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<sst xmlns="http://schemas.openxmlformats.org/spreadsheetml/2006/main" count="239" uniqueCount="114">
  <si>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Alternative Investments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</si>
  <si>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</si>
  <si>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</si>
  <si>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</si>
  <si>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commitment and its cash flows (chapters 1 to 3), measuring the fund (4 to 7), the return that reaches the investor (8 to 11), valuation, smoothing, fees and the exit (12 to 15), practice (16 to 18), and the three cases in the companion files.</t>
  </si>
  <si>
    <t xml:space="preserve">No macros. Nothing is locked, protected or watermarked.</t>
  </si>
  <si>
    <t xml:space="preserve">Part</t>
  </si>
  <si>
    <t xml:space="preserve">Questions</t>
  </si>
  <si>
    <t xml:space="preserve">Answered</t>
  </si>
  <si>
    <t xml:space="preserve">Right</t>
  </si>
  <si>
    <t xml:space="preserve">Wrong</t>
  </si>
  <si>
    <t xml:space="preserve">1. The commitment and its cash flows (ch. 1-3)</t>
  </si>
  <si>
    <t xml:space="preserve">2. Measuring the fund (ch. 4-7)</t>
  </si>
  <si>
    <t xml:space="preserve">3. The return that reaches the investor (ch. 8-11)</t>
  </si>
  <si>
    <t xml:space="preserve">4. Valuation, smoothing, fees, exit (ch. 12-15)</t>
  </si>
  <si>
    <t xml:space="preserve">5. Practice (ch. 16-18)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</si>
  <si>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</si>
  <si>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</si>
  <si>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</si>
  <si>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</si>
  <si>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</si>
  <si>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</si>
  <si>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</si>
  <si>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</si>
  <si>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of the 600 committed, how much was called?</t>
  </si>
  <si>
    <t xml:space="preserve">Chapter 3: peak net capital at work (cumulative calls less distributions)?</t>
  </si>
  <si>
    <t xml:space="preserve">Same: peak as a share of the commitment, per cent (two decimals)?</t>
  </si>
  <si>
    <t xml:space="preserve">Chapter 3, the slow-exit case (every distribution two years later): the peak?</t>
  </si>
  <si>
    <t xml:space="preserve">Chapter 3: the largest call (150) as a multiple of the Year 5 call (66), two decimals?</t>
  </si>
  <si>
    <t xml:space="preserve">Chapter 3: "the fund turned cash-positive in Year 5" means  A) The annual flow turned; the cumulative balance stayed negative for the foundation until Year 8  B) The foundation had its money back in Year 5  C) The IRR became positive in Year 5  D) The residual was realised in Year 5</t>
  </si>
  <si>
    <t xml:space="preserve">Chapter 2: which of these did the Thornbury committee approve without discussing it?  A) The manager  B) The funding policy for the uncalled balance  C) The size of the commitment  D) The fee terms</t>
  </si>
  <si>
    <t xml:space="preserve">Chapter 4: the fund's net IRR, per cent (four decimals)?</t>
  </si>
  <si>
    <t xml:space="preserve">Appendix A: the same IRR with the residual dated a year later, per cent (four decimals)?</t>
  </si>
  <si>
    <t xml:space="preserve">Chapter 5: TVPI (four decimals)?</t>
  </si>
  <si>
    <t xml:space="preserve">Chapter 5: after how many years does a TVPI of 1.6560 stop beating a 7.1312 per cent index (two decimals)?</t>
  </si>
  <si>
    <t xml:space="preserve">Chapter 6: Kaplan-Schoar PME (four decimals)?</t>
  </si>
  <si>
    <t xml:space="preserve">Chapter 6: direct alpha, per cent (four decimals)?</t>
  </si>
  <si>
    <t xml:space="preserve">Chapter 7: the index levered to a beta of 1.15, funded at 2.00, per cent a year (four decimals)?</t>
  </si>
  <si>
    <t xml:space="preserve">Chapter 7: direct alpha against that levered index, per cent (four decimals) - the figure the book declines to compute?</t>
  </si>
  <si>
    <t xml:space="preserve">Chapter 8: terminal value of the sleeve with the uncalled balance in cash (two decimals)?</t>
  </si>
  <si>
    <t xml:space="preserve">Chapter 8: the sleeve return on the cash policy, per cent (four decimals)?</t>
  </si>
  <si>
    <t xml:space="preserve">Chapter 9: what the funding policy is worth, points a year (four decimals)?</t>
  </si>
  <si>
    <t xml:space="preserve">Chapter 10: commitment that would have held 600 at work at the peak (two decimals)?</t>
  </si>
  <si>
    <t xml:space="preserve">Chapter 10: distributions received by the end of Year 5?</t>
  </si>
  <si>
    <t xml:space="preserve">Chapter 10: a 20 per cent listed fall in Year 4 at 600: the reported private weight, per cent (four decimals)?</t>
  </si>
  <si>
    <t xml:space="preserve">Chapter 11: the largest of the three gaps between 13.2935 and the index is  A) The capital committed and not at work (4.1057)  B) The residual valuation (0.3286)  C) The fees (169.06)  D) The funding policy (2.9307)</t>
  </si>
  <si>
    <t xml:space="preserve">Chapter 13: the sleeve's unsmoothed beta (four decimals)?</t>
  </si>
  <si>
    <t xml:space="preserve">Chapter 13: share of the claimed risk reduction that survives unsmoothing, per cent (four decimals)?</t>
  </si>
  <si>
    <t xml:space="preserve">Chapter 13: ten annual observations give the autocorrelation a standard error of about  A) 0.10  B) 1.00  C) 0.32  D) 0.05</t>
  </si>
  <si>
    <t xml:space="preserve">Chapter 14: share of the ten-year management fee charged in the first five years, per cent (two decimals)?</t>
  </si>
  <si>
    <t xml:space="preserve">Chapter 14: total fee load in money (two decimals)?</t>
  </si>
  <si>
    <t xml:space="preserve">Chapter 14: what the foundation kept after its own advisory layer?</t>
  </si>
  <si>
    <t xml:space="preserve">Chapter 15: exact cost of a 30 per cent discount on the residual, points a year (four decimals)?</t>
  </si>
  <si>
    <t xml:space="preserve">Chapter 15: the shortcut "discount x residual share / years" understates the exact cost mainly because  A) It ignores the curvature of the root  B) It ignores the fees  C) It leaves out the growth factor 1 + r  D) It uses the cash policy</t>
  </si>
  <si>
    <t xml:space="preserve">Chapter 16: the first ratio to ask for, fund by fund, is  A) Management fee as a share of commitment  B) Net IRR against the quartile line  C) Gross multiple  D) DPI divided by TVPI</t>
  </si>
  <si>
    <t xml:space="preserve">Chapter 17: the paper that survives prints, as its headline return,  A) The manager's net IRR  B) The return the sponsor expects to earn on the whole amount set aside  C) The PME  D) The TVPI</t>
  </si>
  <si>
    <t xml:space="preserve">Chapter 18: a board pack misleads without a falsehood when a cumulative-value chart is indexed to  A) The commitment date  B) The index  C) The end of the fund  D) The first capital call</t>
  </si>
  <si>
    <t xml:space="preserve">Chapter 16: roughly where would the PME reach 1.00, by straight line, per cent of index return (whole number)?</t>
  </si>
  <si>
    <t xml:space="preserve">Case one: sleeve return with the uncalled balance in the levered liquid proxy, per cent (four decimals)?</t>
  </si>
  <si>
    <t xml:space="preserve">Case one: largest balance of the credit facility at cash plus 150 bp, interest capitalised (two decimals)?</t>
  </si>
  <si>
    <t xml:space="preserve">Case two: peak at work on the 939.95 commitment if every distribution is two years late (two decimals)?</t>
  </si>
  <si>
    <t xml:space="preserve">Case two: the private weight after a 20 per cent fall in that year, per cent (two decimals)?</t>
  </si>
  <si>
    <t xml:space="preserve">Case three: management fees if invested capital is the cost of unrealised investments (two decimals)?</t>
  </si>
  <si>
    <t xml:space="preserve">Case three: the index-policy sleeve if invested capital is called capital never reduced, per cent (four decimals)?</t>
  </si>
  <si>
    <t xml:space="preserve">Type</t>
  </si>
  <si>
    <t xml:space="preserve">Answer</t>
  </si>
  <si>
    <t xml:space="preserve">Tolerance</t>
  </si>
  <si>
    <t xml:space="preserve">Why</t>
  </si>
  <si>
    <t xml:space="preserve">num</t>
  </si>
  <si>
    <t xml:space="preserve">90 + 150 + 138 + 120 + 66. The last 36 was never called and the obligation lapsed.</t>
  </si>
  <si>
    <t xml:space="preserve">Year 4: 498 called less 115 returned.</t>
  </si>
  <si>
    <t xml:space="preserve">383 / 600 = 63.83: 36.17 per cent of the commitment was never at work at any moment.</t>
  </si>
  <si>
    <t xml:space="preserve">Net at work 90, 240, 378, 498, 535: 152 more buffer than the base case implied.</t>
  </si>
  <si>
    <t xml:space="preserve">2.27: the book says two and a half times.</t>
  </si>
  <si>
    <t xml:space="preserve">mcq</t>
  </si>
  <si>
    <t xml:space="preserve">A</t>
  </si>
  <si>
    <t xml:space="preserve">Four-and-six is the cheque book; seven-and-three is the exposure.</t>
  </si>
  <si>
    <t xml:space="preserve">B</t>
  </si>
  <si>
    <t xml:space="preserve">Defaulted to cash on the treasurer's recommendation; worth 2.9307 points a year.</t>
  </si>
  <si>
    <t xml:space="preserve">Residual of 143 dated with the Year 10 distribution.</t>
  </si>
  <si>
    <t xml:space="preserve">The date the sleeve account and the PME give it. On that date the apparent advantage is 2.83 times the real one.</t>
  </si>
  <si>
    <t xml:space="preserve">(791 + 143) / 564.</t>
  </si>
  <si>
    <t xml:space="preserve">ln(1.6560) / ln(1.071312) = 7.32: over seven years, not a shade under.</t>
  </si>
  <si>
    <t xml:space="preserve">1,230.20 / 979.96.</t>
  </si>
  <si>
    <t xml:space="preserve">The IRR of the flows compounded at the index, residual at the end of Year 10.</t>
  </si>
  <si>
    <t xml:space="preserve">Computed year by year; the shortcut (7.9008) flatters leverage.</t>
  </si>
  <si>
    <t xml:space="preserve">Workbook 3, Beyond One Index.</t>
  </si>
  <si>
    <t xml:space="preserve">957.85 in the account plus the residual 143.</t>
  </si>
  <si>
    <t xml:space="preserve">(1,100.85 / 600)^(1/10) - 1.</t>
  </si>
  <si>
    <t xml:space="preserve">9.1878 less 6.2571: larger than the real advantage of 2.0567.</t>
  </si>
  <si>
    <t xml:space="preserve">600 x 600 / 383.</t>
  </si>
  <si>
    <t xml:space="preserve">29 + 86 + 143. The book prints 291.</t>
  </si>
  <si>
    <t xml:space="preserve">383 / (383 + 1,617 x 0.8).</t>
  </si>
  <si>
    <t xml:space="preserve">The fees are already out of all three returns; the residual is second order.</t>
  </si>
  <si>
    <t xml:space="preserve">0.3098 x 5.4849 / 10.3704.</t>
  </si>
  <si>
    <t xml:space="preserve">2.4454 / 2.9836, at the measured coefficient before rounding.</t>
  </si>
  <si>
    <t xml:space="preserve">C</t>
  </si>
  <si>
    <t xml:space="preserve">1 / sqrt(10) = 0.3162: the data cannot tell 0.5245 from zero. Report a range.</t>
  </si>
  <si>
    <t xml:space="preserve">52.50 of 55.56. The book says two thirds.</t>
  </si>
  <si>
    <t xml:space="preserve">55.56 + 92.50 + 21.00.</t>
  </si>
  <si>
    <t xml:space="preserve">370.00 is the fund's net gain; the 21.00 is paid outside the fund.</t>
  </si>
  <si>
    <t xml:space="preserve">9.187816 less 8.859258. The book prints 0.3285, the difference of two rounded figures.</t>
  </si>
  <si>
    <t xml:space="preserve">0.2969 x 1.0919 = 0.3241 of the exact 0.3286; the curvature is the last 0.0045.</t>
  </si>
  <si>
    <t xml:space="preserve">D</t>
  </si>
  <si>
    <t xml:space="preserve">The one test that needs no judgement.</t>
  </si>
  <si>
    <t xml:space="preserve">So that the tenth-year report and the approving paper agree.</t>
  </si>
  <si>
    <t xml:space="preserve">Indexed to 90 it rises; indexed to 600 it is flat for two years.</t>
  </si>
  <si>
    <t xml:space="preserve">0.2554 of margin at 0.0434 of PME per point, from 7.13.</t>
  </si>
  <si>
    <t xml:space="preserve">Above 9.1878, as Chapter 9 expected, by under half a point.</t>
  </si>
  <si>
    <t xml:space="preserve">Not 383: the interest compounds. 20.37 per cent of the endowment.</t>
  </si>
  <si>
    <t xml:space="preserve">535 x 1.5666, in Year 5.</t>
  </si>
  <si>
    <t xml:space="preserve">838.12 / (838.12 + 1,161.88 x 0.8).</t>
  </si>
  <si>
    <t xml:space="preserve">Each distribution retires 564/934 of itself in cost; 86.35 of cost remains under the residual.</t>
  </si>
  <si>
    <t xml:space="preserve">0.36 of a point below the book's definition.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</si>
</sst>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8</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4</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13</v>
      </c>
      <c r="C23" s="6" t="s">
        <v>45</v>
      </c>
      <c r="D23" s="7"/>
      <c r="E23" s="5"/>
      <c r="F23" s="5" t="str">
        <f aca="false">IF(D23="","",IF(UPPER(TRIM(D23))='3. Marking'!D23,"Right","Wrong"))</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41.75" hidden="false" customHeight="false" outlineLevel="0" collapsed="false">
      <c r="A31" s="5" t="n">
        <v>30</v>
      </c>
      <c r="B31" s="5" t="s">
        <v>14</v>
      </c>
      <c r="C31" s="6" t="s">
        <v>53</v>
      </c>
      <c r="D31" s="7"/>
      <c r="E31" s="5"/>
      <c r="F31" s="5" t="str">
        <f aca="false">IF(D31="","",IF(UPPER(TRIM(D31))='3. Marking'!D31,"Right","Wrong"))</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564</v>
      </c>
      <c r="E2" s="0" t="n">
        <v>0.5</v>
      </c>
      <c r="F2" s="8" t="s">
        <v>69</v>
      </c>
    </row>
    <row r="3" customFormat="false" ht="15" hidden="false" customHeight="false" outlineLevel="0" collapsed="false">
      <c r="A3" s="0" t="n">
        <v>2</v>
      </c>
      <c r="B3" s="0" t="s">
        <v>11</v>
      </c>
      <c r="C3" s="0" t="s">
        <v>68</v>
      </c>
      <c r="D3" s="0" t="n">
        <v>383</v>
      </c>
      <c r="E3" s="0" t="n">
        <v>0.5</v>
      </c>
      <c r="F3" s="8" t="s">
        <v>70</v>
      </c>
    </row>
    <row r="4" customFormat="false" ht="15" hidden="false" customHeight="false" outlineLevel="0" collapsed="false">
      <c r="A4" s="0" t="n">
        <v>3</v>
      </c>
      <c r="B4" s="0" t="s">
        <v>11</v>
      </c>
      <c r="C4" s="0" t="s">
        <v>68</v>
      </c>
      <c r="D4" s="0" t="n">
        <v>63.83</v>
      </c>
      <c r="E4" s="0" t="n">
        <v>0.005</v>
      </c>
      <c r="F4" s="8" t="s">
        <v>71</v>
      </c>
    </row>
    <row r="5" customFormat="false" ht="15" hidden="false" customHeight="false" outlineLevel="0" collapsed="false">
      <c r="A5" s="0" t="n">
        <v>4</v>
      </c>
      <c r="B5" s="0" t="s">
        <v>11</v>
      </c>
      <c r="C5" s="0" t="s">
        <v>68</v>
      </c>
      <c r="D5" s="0" t="n">
        <v>535</v>
      </c>
      <c r="E5" s="0" t="n">
        <v>0.5</v>
      </c>
      <c r="F5" s="8" t="s">
        <v>72</v>
      </c>
    </row>
    <row r="6" customFormat="false" ht="15" hidden="false" customHeight="false" outlineLevel="0" collapsed="false">
      <c r="A6" s="0" t="n">
        <v>5</v>
      </c>
      <c r="B6" s="0" t="s">
        <v>11</v>
      </c>
      <c r="C6" s="0" t="s">
        <v>68</v>
      </c>
      <c r="D6" s="0" t="n">
        <v>2.27</v>
      </c>
      <c r="E6" s="0" t="n">
        <v>0.005</v>
      </c>
      <c r="F6" s="8" t="s">
        <v>73</v>
      </c>
    </row>
    <row r="7" customFormat="false" ht="15" hidden="false" customHeight="false" outlineLevel="0" collapsed="false">
      <c r="A7" s="0" t="n">
        <v>6</v>
      </c>
      <c r="B7" s="0" t="s">
        <v>11</v>
      </c>
      <c r="C7" s="0" t="s">
        <v>74</v>
      </c>
      <c r="D7" s="0" t="s">
        <v>75</v>
      </c>
      <c r="F7" s="8" t="s">
        <v>76</v>
      </c>
    </row>
    <row r="8" customFormat="false" ht="15" hidden="false" customHeight="false" outlineLevel="0" collapsed="false">
      <c r="A8" s="0" t="n">
        <v>7</v>
      </c>
      <c r="B8" s="0" t="s">
        <v>11</v>
      </c>
      <c r="C8" s="0" t="s">
        <v>74</v>
      </c>
      <c r="D8" s="0" t="s">
        <v>77</v>
      </c>
      <c r="F8" s="8" t="s">
        <v>78</v>
      </c>
    </row>
    <row r="9" customFormat="false" ht="15" hidden="false" customHeight="false" outlineLevel="0" collapsed="false">
      <c r="A9" s="0" t="n">
        <v>8</v>
      </c>
      <c r="B9" s="0" t="s">
        <v>12</v>
      </c>
      <c r="C9" s="0" t="s">
        <v>68</v>
      </c>
      <c r="D9" s="0" t="n">
        <v>13.2935</v>
      </c>
      <c r="E9" s="0" t="n">
        <v>5E-005</v>
      </c>
      <c r="F9" s="8" t="s">
        <v>79</v>
      </c>
    </row>
    <row r="10" customFormat="false" ht="15" hidden="false" customHeight="false" outlineLevel="0" collapsed="false">
      <c r="A10" s="0" t="n">
        <v>9</v>
      </c>
      <c r="B10" s="0" t="s">
        <v>12</v>
      </c>
      <c r="C10" s="0" t="s">
        <v>68</v>
      </c>
      <c r="D10" s="0" t="n">
        <v>12.9426</v>
      </c>
      <c r="E10" s="0" t="n">
        <v>5E-005</v>
      </c>
      <c r="F10" s="8" t="s">
        <v>80</v>
      </c>
    </row>
    <row r="11" customFormat="false" ht="15" hidden="false" customHeight="false" outlineLevel="0" collapsed="false">
      <c r="A11" s="0" t="n">
        <v>10</v>
      </c>
      <c r="B11" s="0" t="s">
        <v>12</v>
      </c>
      <c r="C11" s="0" t="s">
        <v>68</v>
      </c>
      <c r="D11" s="0" t="n">
        <v>1.656</v>
      </c>
      <c r="E11" s="0" t="n">
        <v>5E-005</v>
      </c>
      <c r="F11" s="8" t="s">
        <v>81</v>
      </c>
    </row>
    <row r="12" customFormat="false" ht="15" hidden="false" customHeight="false" outlineLevel="0" collapsed="false">
      <c r="A12" s="0" t="n">
        <v>11</v>
      </c>
      <c r="B12" s="0" t="s">
        <v>12</v>
      </c>
      <c r="C12" s="0" t="s">
        <v>68</v>
      </c>
      <c r="D12" s="0" t="n">
        <v>7.32</v>
      </c>
      <c r="E12" s="0" t="n">
        <v>0.005</v>
      </c>
      <c r="F12" s="8" t="s">
        <v>82</v>
      </c>
    </row>
    <row r="13" customFormat="false" ht="15" hidden="false" customHeight="false" outlineLevel="0" collapsed="false">
      <c r="A13" s="0" t="n">
        <v>12</v>
      </c>
      <c r="B13" s="0" t="s">
        <v>12</v>
      </c>
      <c r="C13" s="0" t="s">
        <v>68</v>
      </c>
      <c r="D13" s="0" t="n">
        <v>1.2554</v>
      </c>
      <c r="E13" s="0" t="n">
        <v>5E-005</v>
      </c>
      <c r="F13" s="8" t="s">
        <v>83</v>
      </c>
    </row>
    <row r="14" customFormat="false" ht="15" hidden="false" customHeight="false" outlineLevel="0" collapsed="false">
      <c r="A14" s="0" t="n">
        <v>13</v>
      </c>
      <c r="B14" s="0" t="s">
        <v>12</v>
      </c>
      <c r="C14" s="0" t="s">
        <v>68</v>
      </c>
      <c r="D14" s="0" t="n">
        <v>5.8628</v>
      </c>
      <c r="E14" s="0" t="n">
        <v>5E-005</v>
      </c>
      <c r="F14" s="8" t="s">
        <v>84</v>
      </c>
    </row>
    <row r="15" customFormat="false" ht="15" hidden="false" customHeight="false" outlineLevel="0" collapsed="false">
      <c r="A15" s="0" t="n">
        <v>14</v>
      </c>
      <c r="B15" s="0" t="s">
        <v>12</v>
      </c>
      <c r="C15" s="0" t="s">
        <v>68</v>
      </c>
      <c r="D15" s="0" t="n">
        <v>7.8203</v>
      </c>
      <c r="E15" s="0" t="n">
        <v>5E-005</v>
      </c>
      <c r="F15" s="8" t="s">
        <v>85</v>
      </c>
    </row>
    <row r="16" customFormat="false" ht="15" hidden="false" customHeight="false" outlineLevel="0" collapsed="false">
      <c r="A16" s="0" t="n">
        <v>15</v>
      </c>
      <c r="B16" s="0" t="s">
        <v>12</v>
      </c>
      <c r="C16" s="0" t="s">
        <v>68</v>
      </c>
      <c r="D16" s="0" t="n">
        <v>5.2448</v>
      </c>
      <c r="E16" s="0" t="n">
        <v>5E-005</v>
      </c>
      <c r="F16" s="8" t="s">
        <v>86</v>
      </c>
    </row>
    <row r="17" customFormat="false" ht="15" hidden="false" customHeight="false" outlineLevel="0" collapsed="false">
      <c r="A17" s="0" t="n">
        <v>16</v>
      </c>
      <c r="B17" s="0" t="s">
        <v>13</v>
      </c>
      <c r="C17" s="0" t="s">
        <v>68</v>
      </c>
      <c r="D17" s="0" t="n">
        <v>1100.85</v>
      </c>
      <c r="E17" s="0" t="n">
        <v>0.005</v>
      </c>
      <c r="F17" s="8" t="s">
        <v>87</v>
      </c>
    </row>
    <row r="18" customFormat="false" ht="15" hidden="false" customHeight="false" outlineLevel="0" collapsed="false">
      <c r="A18" s="0" t="n">
        <v>17</v>
      </c>
      <c r="B18" s="0" t="s">
        <v>13</v>
      </c>
      <c r="C18" s="0" t="s">
        <v>68</v>
      </c>
      <c r="D18" s="0" t="n">
        <v>6.2571</v>
      </c>
      <c r="E18" s="0" t="n">
        <v>5E-005</v>
      </c>
      <c r="F18" s="8" t="s">
        <v>88</v>
      </c>
    </row>
    <row r="19" customFormat="false" ht="15" hidden="false" customHeight="false" outlineLevel="0" collapsed="false">
      <c r="A19" s="0" t="n">
        <v>18</v>
      </c>
      <c r="B19" s="0" t="s">
        <v>13</v>
      </c>
      <c r="C19" s="0" t="s">
        <v>68</v>
      </c>
      <c r="D19" s="0" t="n">
        <v>2.9307</v>
      </c>
      <c r="E19" s="0" t="n">
        <v>5E-005</v>
      </c>
      <c r="F19" s="8" t="s">
        <v>89</v>
      </c>
    </row>
    <row r="20" customFormat="false" ht="15" hidden="false" customHeight="false" outlineLevel="0" collapsed="false">
      <c r="A20" s="0" t="n">
        <v>19</v>
      </c>
      <c r="B20" s="0" t="s">
        <v>13</v>
      </c>
      <c r="C20" s="0" t="s">
        <v>68</v>
      </c>
      <c r="D20" s="0" t="n">
        <v>939.95</v>
      </c>
      <c r="E20" s="0" t="n">
        <v>0.005</v>
      </c>
      <c r="F20" s="8" t="s">
        <v>90</v>
      </c>
    </row>
    <row r="21" customFormat="false" ht="15" hidden="false" customHeight="false" outlineLevel="0" collapsed="false">
      <c r="A21" s="0" t="n">
        <v>20</v>
      </c>
      <c r="B21" s="0" t="s">
        <v>13</v>
      </c>
      <c r="C21" s="0" t="s">
        <v>68</v>
      </c>
      <c r="D21" s="0" t="n">
        <v>258</v>
      </c>
      <c r="E21" s="0" t="n">
        <v>0.5</v>
      </c>
      <c r="F21" s="8" t="s">
        <v>91</v>
      </c>
    </row>
    <row r="22" customFormat="false" ht="15" hidden="false" customHeight="false" outlineLevel="0" collapsed="false">
      <c r="A22" s="0" t="n">
        <v>21</v>
      </c>
      <c r="B22" s="0" t="s">
        <v>13</v>
      </c>
      <c r="C22" s="0" t="s">
        <v>68</v>
      </c>
      <c r="D22" s="0" t="n">
        <v>22.8439</v>
      </c>
      <c r="E22" s="0" t="n">
        <v>5E-005</v>
      </c>
      <c r="F22" s="8" t="s">
        <v>92</v>
      </c>
    </row>
    <row r="23" customFormat="false" ht="15" hidden="false" customHeight="false" outlineLevel="0" collapsed="false">
      <c r="A23" s="0" t="n">
        <v>22</v>
      </c>
      <c r="B23" s="0" t="s">
        <v>13</v>
      </c>
      <c r="C23" s="0" t="s">
        <v>74</v>
      </c>
      <c r="D23" s="0" t="s">
        <v>75</v>
      </c>
      <c r="F23" s="8" t="s">
        <v>93</v>
      </c>
    </row>
    <row r="24" customFormat="false" ht="15" hidden="false" customHeight="false" outlineLevel="0" collapsed="false">
      <c r="A24" s="0" t="n">
        <v>23</v>
      </c>
      <c r="B24" s="0" t="s">
        <v>14</v>
      </c>
      <c r="C24" s="0" t="s">
        <v>68</v>
      </c>
      <c r="D24" s="0" t="n">
        <v>0.1639</v>
      </c>
      <c r="E24" s="0" t="n">
        <v>5E-005</v>
      </c>
      <c r="F24" s="8" t="s">
        <v>94</v>
      </c>
    </row>
    <row r="25" customFormat="false" ht="15" hidden="false" customHeight="false" outlineLevel="0" collapsed="false">
      <c r="A25" s="0" t="n">
        <v>24</v>
      </c>
      <c r="B25" s="0" t="s">
        <v>14</v>
      </c>
      <c r="C25" s="0" t="s">
        <v>68</v>
      </c>
      <c r="D25" s="0" t="n">
        <v>81.9603</v>
      </c>
      <c r="E25" s="0" t="n">
        <v>5E-005</v>
      </c>
      <c r="F25" s="8" t="s">
        <v>95</v>
      </c>
    </row>
    <row r="26" customFormat="false" ht="15" hidden="false" customHeight="false" outlineLevel="0" collapsed="false">
      <c r="A26" s="0" t="n">
        <v>25</v>
      </c>
      <c r="B26" s="0" t="s">
        <v>14</v>
      </c>
      <c r="C26" s="0" t="s">
        <v>74</v>
      </c>
      <c r="D26" s="0" t="s">
        <v>96</v>
      </c>
      <c r="F26" s="8" t="s">
        <v>97</v>
      </c>
    </row>
    <row r="27" customFormat="false" ht="15" hidden="false" customHeight="false" outlineLevel="0" collapsed="false">
      <c r="A27" s="0" t="n">
        <v>26</v>
      </c>
      <c r="B27" s="0" t="s">
        <v>14</v>
      </c>
      <c r="C27" s="0" t="s">
        <v>68</v>
      </c>
      <c r="D27" s="0" t="n">
        <v>94.49</v>
      </c>
      <c r="E27" s="0" t="n">
        <v>0.005</v>
      </c>
      <c r="F27" s="8" t="s">
        <v>98</v>
      </c>
    </row>
    <row r="28" customFormat="false" ht="15" hidden="false" customHeight="false" outlineLevel="0" collapsed="false">
      <c r="A28" s="0" t="n">
        <v>27</v>
      </c>
      <c r="B28" s="0" t="s">
        <v>14</v>
      </c>
      <c r="C28" s="0" t="s">
        <v>68</v>
      </c>
      <c r="D28" s="0" t="n">
        <v>169.06</v>
      </c>
      <c r="E28" s="0" t="n">
        <v>0.005</v>
      </c>
      <c r="F28" s="8" t="s">
        <v>99</v>
      </c>
    </row>
    <row r="29" customFormat="false" ht="15" hidden="false" customHeight="false" outlineLevel="0" collapsed="false">
      <c r="A29" s="0" t="n">
        <v>28</v>
      </c>
      <c r="B29" s="0" t="s">
        <v>14</v>
      </c>
      <c r="C29" s="0" t="s">
        <v>68</v>
      </c>
      <c r="D29" s="0" t="n">
        <v>349</v>
      </c>
      <c r="E29" s="0" t="n">
        <v>0.005</v>
      </c>
      <c r="F29" s="8" t="s">
        <v>100</v>
      </c>
    </row>
    <row r="30" customFormat="false" ht="15" hidden="false" customHeight="false" outlineLevel="0" collapsed="false">
      <c r="A30" s="0" t="n">
        <v>29</v>
      </c>
      <c r="B30" s="0" t="s">
        <v>14</v>
      </c>
      <c r="C30" s="0" t="s">
        <v>68</v>
      </c>
      <c r="D30" s="0" t="n">
        <v>0.3286</v>
      </c>
      <c r="E30" s="0" t="n">
        <v>5E-005</v>
      </c>
      <c r="F30" s="8" t="s">
        <v>101</v>
      </c>
    </row>
    <row r="31" customFormat="false" ht="15" hidden="false" customHeight="false" outlineLevel="0" collapsed="false">
      <c r="A31" s="0" t="n">
        <v>30</v>
      </c>
      <c r="B31" s="0" t="s">
        <v>14</v>
      </c>
      <c r="C31" s="0" t="s">
        <v>74</v>
      </c>
      <c r="D31" s="0" t="s">
        <v>96</v>
      </c>
      <c r="F31" s="8" t="s">
        <v>102</v>
      </c>
    </row>
    <row r="32" customFormat="false" ht="15" hidden="false" customHeight="false" outlineLevel="0" collapsed="false">
      <c r="A32" s="0" t="n">
        <v>31</v>
      </c>
      <c r="B32" s="0" t="s">
        <v>15</v>
      </c>
      <c r="C32" s="0" t="s">
        <v>74</v>
      </c>
      <c r="D32" s="0" t="s">
        <v>103</v>
      </c>
      <c r="F32" s="8" t="s">
        <v>104</v>
      </c>
    </row>
    <row r="33" customFormat="false" ht="15" hidden="false" customHeight="false" outlineLevel="0" collapsed="false">
      <c r="A33" s="0" t="n">
        <v>32</v>
      </c>
      <c r="B33" s="0" t="s">
        <v>15</v>
      </c>
      <c r="C33" s="0" t="s">
        <v>74</v>
      </c>
      <c r="D33" s="0" t="s">
        <v>77</v>
      </c>
      <c r="F33" s="8" t="s">
        <v>105</v>
      </c>
    </row>
    <row r="34" customFormat="false" ht="15" hidden="false" customHeight="false" outlineLevel="0" collapsed="false">
      <c r="A34" s="0" t="n">
        <v>33</v>
      </c>
      <c r="B34" s="0" t="s">
        <v>15</v>
      </c>
      <c r="C34" s="0" t="s">
        <v>74</v>
      </c>
      <c r="D34" s="0" t="s">
        <v>103</v>
      </c>
      <c r="F34" s="8" t="s">
        <v>106</v>
      </c>
    </row>
    <row r="35" customFormat="false" ht="15" hidden="false" customHeight="false" outlineLevel="0" collapsed="false">
      <c r="A35" s="0" t="n">
        <v>34</v>
      </c>
      <c r="B35" s="0" t="s">
        <v>15</v>
      </c>
      <c r="C35" s="0" t="s">
        <v>68</v>
      </c>
      <c r="D35" s="0" t="n">
        <v>13</v>
      </c>
      <c r="E35" s="0" t="n">
        <v>0.5</v>
      </c>
      <c r="F35" s="8" t="s">
        <v>107</v>
      </c>
    </row>
    <row r="36" customFormat="false" ht="15" hidden="false" customHeight="false" outlineLevel="0" collapsed="false">
      <c r="A36" s="0" t="n">
        <v>35</v>
      </c>
      <c r="B36" s="0" t="s">
        <v>16</v>
      </c>
      <c r="C36" s="0" t="s">
        <v>68</v>
      </c>
      <c r="D36" s="0" t="n">
        <v>9.6425</v>
      </c>
      <c r="E36" s="0" t="n">
        <v>5E-005</v>
      </c>
      <c r="F36" s="8" t="s">
        <v>108</v>
      </c>
    </row>
    <row r="37" customFormat="false" ht="15" hidden="false" customHeight="false" outlineLevel="0" collapsed="false">
      <c r="A37" s="0" t="n">
        <v>36</v>
      </c>
      <c r="B37" s="0" t="s">
        <v>16</v>
      </c>
      <c r="C37" s="0" t="s">
        <v>68</v>
      </c>
      <c r="D37" s="0" t="n">
        <v>407.38</v>
      </c>
      <c r="E37" s="0" t="n">
        <v>0.005</v>
      </c>
      <c r="F37" s="8" t="s">
        <v>109</v>
      </c>
    </row>
    <row r="38" customFormat="false" ht="15" hidden="false" customHeight="false" outlineLevel="0" collapsed="false">
      <c r="A38" s="0" t="n">
        <v>37</v>
      </c>
      <c r="B38" s="0" t="s">
        <v>16</v>
      </c>
      <c r="C38" s="0" t="s">
        <v>68</v>
      </c>
      <c r="D38" s="0" t="n">
        <v>838.12</v>
      </c>
      <c r="E38" s="0" t="n">
        <v>0.005</v>
      </c>
      <c r="F38" s="8" t="s">
        <v>110</v>
      </c>
    </row>
    <row r="39" customFormat="false" ht="15" hidden="false" customHeight="false" outlineLevel="0" collapsed="false">
      <c r="A39" s="0" t="n">
        <v>38</v>
      </c>
      <c r="B39" s="0" t="s">
        <v>16</v>
      </c>
      <c r="C39" s="0" t="s">
        <v>68</v>
      </c>
      <c r="D39" s="0" t="n">
        <v>47.42</v>
      </c>
      <c r="E39" s="0" t="n">
        <v>0.005</v>
      </c>
      <c r="F39" s="8" t="s">
        <v>111</v>
      </c>
    </row>
    <row r="40" customFormat="false" ht="15" hidden="false" customHeight="false" outlineLevel="0" collapsed="false">
      <c r="A40" s="0" t="n">
        <v>39</v>
      </c>
      <c r="B40" s="0" t="s">
        <v>16</v>
      </c>
      <c r="C40" s="0" t="s">
        <v>68</v>
      </c>
      <c r="D40" s="0" t="n">
        <v>69.03</v>
      </c>
      <c r="E40" s="0" t="n">
        <v>0.005</v>
      </c>
      <c r="F40" s="8" t="s">
        <v>112</v>
      </c>
    </row>
    <row r="41" customFormat="false" ht="15" hidden="false" customHeight="false" outlineLevel="0" collapsed="false">
      <c r="A41" s="0" t="n">
        <v>40</v>
      </c>
      <c r="B41" s="0" t="s">
        <v>16</v>
      </c>
      <c r="C41" s="0" t="s">
        <v>68</v>
      </c>
      <c r="D41" s="0" t="n">
        <v>8.8252</v>
      </c>
      <c r="E41" s="0" t="n">
        <v>5E-005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2026-09-24T01:15:31Z</dcterms:created>
  <dc:creator>openpyxl</dc:creator>
  <dc:description/>
  <dc:language>en-US</dc:language>
  <cp:lastModifiedBy/>
  <dcterms:modified xsi:type="dcterms:W3CDTF">2026-09-24T01:15:31Z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