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<sst xmlns="http://schemas.openxmlformats.org/spreadsheetml/2006/main" count="242" uniqueCount="114">
  <si>
    <t xml:space="preserve">Forty questions on Cost Accounting</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</si>
  <si>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</si>
  <si>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</si>
  <si>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</si>
  <si>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factory and the rate (chapters 1 to 3), drivers and the identity (4 to 7), capacity and the batch (8 and 9), make, buy and serve (10 and 11), the spiral, the price and growth (12 to 16), and the three cases. Questions marked "revised" rest on the corrections in the revised book.</t>
  </si>
  <si>
    <t xml:space="preserve">No macros. Nothing is locked, protected or watermarked.</t>
  </si>
  <si>
    <t xml:space="preserve">Part</t>
  </si>
  <si>
    <t xml:space="preserve">Questions</t>
  </si>
  <si>
    <t xml:space="preserve">Answered</t>
  </si>
  <si>
    <t xml:space="preserve">Right</t>
  </si>
  <si>
    <t xml:space="preserve">Wrong</t>
  </si>
  <si>
    <t xml:space="preserve">1. The factory and the rate (ch. 1-3)</t>
  </si>
  <si>
    <t xml:space="preserve">2. Drivers and the identity (ch. 4-7)</t>
  </si>
  <si>
    <t xml:space="preserve">3. Capacity and the batch (ch. 8-9)</t>
  </si>
  <si>
    <t xml:space="preserve">4. Make, buy and serve (ch. 10-11)</t>
  </si>
  <si>
    <t xml:space="preserve">5. Spiral, price, growth (ch. 12-16)</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</si>
  <si>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</si>
  <si>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</si>
  <si>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</si>
  <si>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</si>
  <si>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</si>
  <si>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</si>
  <si>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</si>
  <si>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</si>
  <si>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overhead as a share of conversion cost, in per cent (one decimal)?</t>
  </si>
  <si>
    <t xml:space="preserve">Chapter 1: overhead as a multiple of direct labor (two decimals)?</t>
  </si>
  <si>
    <t xml:space="preserve">Chapter 2: the plant-wide absorption rate, to four decimals?</t>
  </si>
  <si>
    <t xml:space="preserve">Chapter 2: under IAS 2 and ASC 330, fixed production overhead is allocated to units on  A) Hours actually worked  B) Revenue  C) Units sold  D) Normal capacity</t>
  </si>
  <si>
    <t xml:space="preserve">Chapter 3: the absorbed unit cost of an aerospace bracket (two decimals)?</t>
  </si>
  <si>
    <t xml:space="preserve">Chapter 3: the margin table ties to the gross profit in the accounts because  A) Material is traced  B) The labor-hour base is right  C) Any rule that spreads the whole pool returns the whole pool  D) The auditors checked each family</t>
  </si>
  <si>
    <t xml:space="preserve">Chapter 3: the one variance a standard costing system does not carry at all:  A) Labor efficiency  B) Setup count against what the volume needed  C) Material price  D) Overhead volume</t>
  </si>
  <si>
    <t xml:space="preserve">Chapter 4: units a setup on the standard bushings (one decimal)?</t>
  </si>
  <si>
    <t xml:space="preserve">Chapter 4: which pool is the one a labor-hour base can roughly defend?  A) Setup and changeover  B) Order handling  C) Engineering and change notes  D) Machine running</t>
  </si>
  <si>
    <t xml:space="preserve">Chapter 5: the driver overhead charged to the aerospace bracket family (nearest unit)?</t>
  </si>
  <si>
    <t xml:space="preserve">Chapter 5: the driver unit cost of a standard bushing (two decimals)?</t>
  </si>
  <si>
    <t xml:space="preserve">Chapter 6: the cross-subsidy, as a share of operating profit, in per cent (one decimal)?</t>
  </si>
  <si>
    <t xml:space="preserve">Chapter 6: the four margin shifts sum to  A) Zero, by construction  B) The cross-subsidy  C) Twice the cross-subsidy  D) The operating profit</t>
  </si>
  <si>
    <t xml:space="preserve">Chapter 7: the aerospace family's annual loss on the driver cost (nearest unit)?</t>
  </si>
  <si>
    <t xml:space="preserve">Chapter 8: the absorption rate at practical capacity of 168,000 hours?</t>
  </si>
  <si>
    <t xml:space="preserve">Chapter 8: the cost of idle capacity inside the parts (nearest unit)?</t>
  </si>
  <si>
    <t xml:space="preserve">Chapter 8: the bracket margin once the idle machine charge is taken out, in per cent (one decimal)?</t>
  </si>
  <si>
    <t xml:space="preserve">Chapter 9: the cost of starting one bracket order, full rates (two decimals)?</t>
  </si>
  <si>
    <t xml:space="preserve">Chapter 9: the bracket's full-cost break-even order quantity (one decimal)?</t>
  </si>
  <si>
    <t xml:space="preserve">Chapter 9 (revised): cash left on an average bracket order after its avoidable start-up cost (two decimals)?</t>
  </si>
  <si>
    <t xml:space="preserve">Chapter 9: the full-cost and the avoidable break-evens answer, in that order,  A) Whether the order pattern pays over a year; whether next week's order brings cash  B) Whether to buy; whether to make  C) The margin; the volume  D) The price; the quantity</t>
  </si>
  <si>
    <t xml:space="preserve">Chapter 10: the annual cost of buying the bushings at 5.90 (nearest unit)?</t>
  </si>
  <si>
    <t xml:space="preserve">Chapter 10 (revised): on which family is the absorbed cost the LOWEST of its three costs?  A) Standard bushings  B) None of them  C) Aerospace brackets  D) Valve bodies</t>
  </si>
  <si>
    <t xml:space="preserve">Chapter 10: the survivor's absorption rate after all three quotes are taken (two decimals)?</t>
  </si>
  <si>
    <t xml:space="preserve">Chapter 11: OEM B's cost to serve (nearest unit)?</t>
  </si>
  <si>
    <t xml:space="preserve">Chapter 11: the customer taking the larger discount is the more profitable one because  A) Its orders, deliveries and expedites cost far less to serve  B) Its factory cost is lower  C) It pays faster  D) It buys more units</t>
  </si>
  <si>
    <t xml:space="preserve">Chapter 11: Distributor A's net margin after cost to serve, in per cent (two decimals)?</t>
  </si>
  <si>
    <t xml:space="preserve">Chapter 12: the absorption rate after the bushings leave (two decimals)?</t>
  </si>
  <si>
    <t xml:space="preserve">Chapter 12 (revised): below what gap, in per cent (one decimal), does the tolerance leave the four rounds unchanged?</t>
  </si>
  <si>
    <t xml:space="preserve">Chapter 13: the target price of a standard bushing at 28.0 per cent on the driver cost (two decimals)?</t>
  </si>
  <si>
    <t xml:space="preserve">Chapter 13: the largest valve-body rise that still pays at an elasticity of 1.35, in per cent (one decimal)?</t>
  </si>
  <si>
    <t xml:space="preserve">Chapter 14: the change in operating profit in Case B (nearest unit)?</t>
  </si>
  <si>
    <t xml:space="preserve">Chapter 15: the input with a span of zero on the cross-subsidy:  A) The bracket volume  B) The direct labor rate  C) The overhead pool  D) The machine share of the pool</t>
  </si>
  <si>
    <t xml:space="preserve">Chapter 15 (revised): the largest single activity in Calderbrook's pool is  A) Order handling, 1,980,000  B) Quality and inspection, 1,720,000  C) Machine running, 4,620,000  D) Setup and changeover, 3,510,000</t>
  </si>
  <si>
    <t xml:space="preserve">Case one: the bracket's full-cost break-even once its four inspections are charged to the order (one decimal)?</t>
  </si>
  <si>
    <t xml:space="preserve">Case one: charging inspection to the order moves the bracket's avoidable break-even  A) Nowhere  B) Down, from 6.1 to 5.2  C) Up, from 6.1 to 19.3  D) Up, from 6.1 to 6.5</t>
  </si>
  <si>
    <t xml:space="preserve">Case two: the most brackets the plant can make in the Case B year (whole units)?</t>
  </si>
  <si>
    <t xml:space="preserve">Case two: the change in operating profit inside the walls (nearest unit)?</t>
  </si>
  <si>
    <t xml:space="preserve">Case three: the largest price rise the bracket can carry at an elasticity of 1.35, in per cent (one decimal)?</t>
  </si>
  <si>
    <t xml:space="preserve">Case three: the elasticity below which the best price rise beats buying at 280.00 (two decimals)?</t>
  </si>
  <si>
    <t xml:space="preserve">Type</t>
  </si>
  <si>
    <t xml:space="preserve">Answer</t>
  </si>
  <si>
    <t xml:space="preserve">Tolerance</t>
  </si>
  <si>
    <t xml:space="preserve">Why</t>
  </si>
  <si>
    <t xml:space="preserve">num</t>
  </si>
  <si>
    <t xml:space="preserve">13,440,000 over 13,440,000 plus 4,802,316 of direct labor.</t>
  </si>
  <si>
    <t xml:space="preserve">Every dollar of labor on a cost card drags 2.80 of overhead behind it.</t>
  </si>
  <si>
    <t xml:space="preserve">13,440,000 divided by 152,940 direct labor hours. Printed 87.88, multiplied unrounded.</t>
  </si>
  <si>
    <t xml:space="preserve">mcq</t>
  </si>
  <si>
    <t xml:space="preserve">D</t>
  </si>
  <si>
    <t xml:space="preserve">Overhead normal capacity does not absorb is expensed in the period, never capitalised into stock.</t>
  </si>
  <si>
    <t xml:space="preserve">104.00 + 48.36 + 1.540 x 87.8776.</t>
  </si>
  <si>
    <t xml:space="preserve">C</t>
  </si>
  <si>
    <t xml:space="preserve">A reconciliation that cannot tell a good allocation from an absurd one is not a test of the allocation.</t>
  </si>
  <si>
    <t xml:space="preserve">B</t>
  </si>
  <si>
    <t xml:space="preserve">The system prices setup time against a standard; it never asks how many setups there should have been.</t>
  </si>
  <si>
    <t xml:space="preserve">1,850,000 over 310 setups, against 11.5 on the brackets.</t>
  </si>
  <si>
    <t xml:space="preserve">Machine and labor hours move together on a part; the other four pools move when the machine is stopped.</t>
  </si>
  <si>
    <t xml:space="preserve">Five pools at five rates: 1,521,000 + 809,831 + 1,184,057 + 1,133,571 + 900,264.</t>
  </si>
  <si>
    <t xml:space="preserve">2.95 + 0.94 + 0.98, against 6.53 absorbed.</t>
  </si>
  <si>
    <t xml:space="preserve">4,053,091 over 7,291,184. A misattribution, not a loss.</t>
  </si>
  <si>
    <t xml:space="preserve">A</t>
  </si>
  <si>
    <t xml:space="preserve">Both methods distribute the same 13,440,000; revenue, material and labor do not move.</t>
  </si>
  <si>
    <t xml:space="preserve">19,500 units losing 88.91 each: 23.8 per cent of the operating profit.</t>
  </si>
  <si>
    <t xml:space="preserve">Same pool, the hours the plant can work rather than those it did.</t>
  </si>
  <si>
    <t xml:space="preserve">15,060 idle hours at 80.00: 9.0 per cent of the pool.</t>
  </si>
  <si>
    <t xml:space="preserve">Cost falls from 436.91 to 429.37; the family still loses money.</t>
  </si>
  <si>
    <t xml:space="preserve">1,690 setups at 900.00 over 2,180 orders, plus 371.4822 of order handling.</t>
  </si>
  <si>
    <t xml:space="preserve">1,069.19 over a contribution of 30.62 above the batch-free cost of 317.38.</t>
  </si>
  <si>
    <t xml:space="preserve">145.49 a unit across 8.945 units, less 887.97. The book multiplied by 8.9 and printed 406.89.</t>
  </si>
  <si>
    <t xml:space="preserve">Refusing a nine-piece order on the annual test while a machine stands idle destroys money.</t>
  </si>
  <si>
    <t xml:space="preserve">Avoidable cost is 4.36; 1,850,000 x (5.90 - 4.36) with unrounded figures.</t>
  </si>
  <si>
    <t xml:space="preserve">287.69 absorbed, 301.78 avoidable, 436.91 on the drivers. The absorbed cost says buy because every quote is below it, not because it is the largest.</t>
  </si>
  <si>
    <t xml:space="preserve">7,630,256 of pool that stays over the fittings' 39,680 hours.</t>
  </si>
  <si>
    <t xml:space="preserve">196 orders, 1,372 lines, 248 deliveries, 84 expedites, 966 returns and 92 days of receivable.</t>
  </si>
  <si>
    <t xml:space="preserve">Same part, same units, same factory cost: 23,925 against 225,723 to serve.</t>
  </si>
  <si>
    <t xml:space="preserve">264,248 on 929,660 of net revenue.</t>
  </si>
  <si>
    <t xml:space="preserve">The same 13,440,000 over 97,440 hours.</t>
  </si>
  <si>
    <t xml:space="preserve">Every family that goes is at least 33.4 per cent out. A 10 per cent tolerance changes nothing.</t>
  </si>
  <si>
    <t xml:space="preserve">4.87 divided by 0.72: a cut of 26.4 per cent. 9.20 is 35.9 per cent above it.</t>
  </si>
  <si>
    <t xml:space="preserve">Units kept are recosted: batch and program cost stays with the survivors.</t>
  </si>
  <si>
    <t xml:space="preserve">4,947,520 of new revenue against 5,378,653 of new cost.</t>
  </si>
  <si>
    <t xml:space="preserve">It changes both cost tables by identical amounts.</t>
  </si>
  <si>
    <t xml:space="preserve">Setup is the largest of the four non-machine pools, and the largest in the bracket family.</t>
  </si>
  <si>
    <t xml:space="preserve">1,482.15 over 76.79. The avoidable break-even rises, from 6.1 to 6.5.</t>
  </si>
  <si>
    <t xml:space="preserve">Only half the inspection leaves with the order, so the start-up cost rises faster than the contribution.</t>
  </si>
  <si>
    <t xml:space="preserve">Machine hours bind: 172,000 less the 117,645 the other three families need, over 1.98.</t>
  </si>
  <si>
    <t xml:space="preserve">Still a fall: the mix, not the capacity, drives Chapter 14.</t>
  </si>
  <si>
    <t xml:space="preserve">Measured against today's loss of 1,733,666; half of it, 17.7 per cent, does least harm.</t>
  </si>
  <si>
    <t xml:space="preserve">At 1.35 buying wins by 139,195.</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</si>
</sst>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41.7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6</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7</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28.35" hidden="false" customHeight="false" outlineLevel="0" collapsed="false">
      <c r="A5" s="5" t="n">
        <v>4</v>
      </c>
      <c r="B5" s="5" t="s">
        <v>11</v>
      </c>
      <c r="C5" s="6" t="s">
        <v>27</v>
      </c>
      <c r="D5" s="7"/>
      <c r="E5" s="5"/>
      <c r="F5" s="5" t="str">
        <f aca="false">IF(D5="","",IF(UPPER(TRIM(D5))='3. Marking'!D5,"Right","Wrong"))</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41.75" hidden="false" customHeight="false" outlineLevel="0" collapsed="false">
      <c r="A7" s="5" t="n">
        <v>6</v>
      </c>
      <c r="B7" s="5" t="s">
        <v>11</v>
      </c>
      <c r="C7" s="6" t="s">
        <v>29</v>
      </c>
      <c r="D7" s="7"/>
      <c r="E7" s="5"/>
      <c r="F7" s="5" t="str">
        <f aca="false">IF(D7="","",IF(UPPER(TRIM(D7))='3. Marking'!D7,"Right","Wrong"))</f>
        <v/>
      </c>
    </row>
    <row r="8" customFormat="false" ht="28.35" hidden="false" customHeight="false" outlineLevel="0" collapsed="false">
      <c r="A8" s="5" t="n">
        <v>7</v>
      </c>
      <c r="B8" s="5" t="s">
        <v>11</v>
      </c>
      <c r="C8" s="6" t="s">
        <v>30</v>
      </c>
      <c r="D8" s="7"/>
      <c r="E8" s="5"/>
      <c r="F8" s="5" t="str">
        <f aca="false">IF(D8="","",IF(UPPER(TRIM(D8))='3. Marking'!D8,"Right","Wrong"))</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28.35" hidden="false" customHeight="false" outlineLevel="0" collapsed="false">
      <c r="A10" s="5" t="n">
        <v>9</v>
      </c>
      <c r="B10" s="5" t="s">
        <v>12</v>
      </c>
      <c r="C10" s="6" t="s">
        <v>32</v>
      </c>
      <c r="D10" s="7"/>
      <c r="E10" s="5"/>
      <c r="F10" s="5" t="str">
        <f aca="false">IF(D10="","",IF(UPPER(TRIM(D10))='3. Marking'!D10,"Right","Wrong"))</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28.35" hidden="false" customHeight="false" outlineLevel="0" collapsed="false">
      <c r="A14" s="5" t="n">
        <v>13</v>
      </c>
      <c r="B14" s="5" t="s">
        <v>12</v>
      </c>
      <c r="C14" s="6" t="s">
        <v>36</v>
      </c>
      <c r="D14" s="7"/>
      <c r="E14" s="5"/>
      <c r="F14" s="5" t="str">
        <f aca="false">IF(D14="","",IF(UPPER(TRIM(D14))='3. Marking'!D14,"Right","Wrong"))</f>
        <v/>
      </c>
    </row>
    <row r="15" customFormat="false" ht="1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41.75" hidden="false" customHeight="false" outlineLevel="0" collapsed="false">
      <c r="A22" s="5" t="n">
        <v>21</v>
      </c>
      <c r="B22" s="5" t="s">
        <v>13</v>
      </c>
      <c r="C22" s="6" t="s">
        <v>44</v>
      </c>
      <c r="D22" s="7"/>
      <c r="E22" s="5"/>
      <c r="F22" s="5" t="str">
        <f aca="false">IF(D22="","",IF(UPPER(TRIM(D22))='3. Marking'!D22,"Right","Wrong"))</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28.35" hidden="false" customHeight="false" outlineLevel="0" collapsed="false">
      <c r="A24" s="5" t="n">
        <v>23</v>
      </c>
      <c r="B24" s="5" t="s">
        <v>14</v>
      </c>
      <c r="C24" s="6" t="s">
        <v>46</v>
      </c>
      <c r="D24" s="7"/>
      <c r="E24" s="5"/>
      <c r="F24" s="5" t="str">
        <f aca="false">IF(D24="","",IF(UPPER(TRIM(D24))='3. Marking'!D24,"Right","Wrong"))</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28.35" hidden="false" customHeight="false" outlineLevel="0" collapsed="false">
      <c r="A27" s="5" t="n">
        <v>26</v>
      </c>
      <c r="B27" s="5" t="s">
        <v>14</v>
      </c>
      <c r="C27" s="6" t="s">
        <v>49</v>
      </c>
      <c r="D27" s="7"/>
      <c r="E27" s="5"/>
      <c r="F27" s="5" t="str">
        <f aca="false">IF(D27="","",IF(UPPER(TRIM(D27))='3. Marking'!D27,"Right","Wrong"))</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28.3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28.35" hidden="false" customHeight="false" outlineLevel="0" collapsed="false">
      <c r="A34" s="5" t="n">
        <v>33</v>
      </c>
      <c r="B34" s="5" t="s">
        <v>15</v>
      </c>
      <c r="C34" s="6" t="s">
        <v>56</v>
      </c>
      <c r="D34" s="7"/>
      <c r="E34" s="5"/>
      <c r="F34" s="5" t="str">
        <f aca="false">IF(D34="","",IF(UPPER(TRIM(D34))='3. Marking'!D34,"Right","Wrong"))</f>
        <v/>
      </c>
    </row>
    <row r="35" customFormat="false" ht="28.35" hidden="false" customHeight="false" outlineLevel="0" collapsed="false">
      <c r="A35" s="5" t="n">
        <v>34</v>
      </c>
      <c r="B35" s="5" t="s">
        <v>15</v>
      </c>
      <c r="C35" s="6" t="s">
        <v>57</v>
      </c>
      <c r="D35" s="7"/>
      <c r="E35" s="5"/>
      <c r="F35" s="5" t="str">
        <f aca="false">IF(D35="","",IF(UPPER(TRIM(D35))='3. Marking'!D35,"Right","Wrong"))</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28.35" hidden="false" customHeight="false" outlineLevel="0" collapsed="false">
      <c r="A37" s="5" t="n">
        <v>36</v>
      </c>
      <c r="B37" s="5" t="s">
        <v>16</v>
      </c>
      <c r="C37" s="6" t="s">
        <v>59</v>
      </c>
      <c r="D37" s="7"/>
      <c r="E37" s="5"/>
      <c r="F37" s="5" t="str">
        <f aca="false">IF(D37="","",IF(UPPER(TRIM(D37))='3. Marking'!D37,"Right","Wrong"))</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73.7</v>
      </c>
      <c r="E2" s="0" t="n">
        <v>0.05</v>
      </c>
      <c r="F2" s="8" t="s">
        <v>69</v>
      </c>
    </row>
    <row r="3" customFormat="false" ht="15" hidden="false" customHeight="false" outlineLevel="0" collapsed="false">
      <c r="A3" s="0" t="n">
        <v>2</v>
      </c>
      <c r="B3" s="0" t="s">
        <v>11</v>
      </c>
      <c r="C3" s="0" t="s">
        <v>68</v>
      </c>
      <c r="D3" s="0" t="n">
        <v>2.8</v>
      </c>
      <c r="E3" s="0" t="n">
        <v>0.005</v>
      </c>
      <c r="F3" s="8" t="s">
        <v>70</v>
      </c>
    </row>
    <row r="4" customFormat="false" ht="15" hidden="false" customHeight="false" outlineLevel="0" collapsed="false">
      <c r="A4" s="0" t="n">
        <v>3</v>
      </c>
      <c r="B4" s="0" t="s">
        <v>11</v>
      </c>
      <c r="C4" s="0" t="s">
        <v>68</v>
      </c>
      <c r="D4" s="0" t="n">
        <v>87.8776</v>
      </c>
      <c r="E4" s="0" t="n">
        <v>5E-005</v>
      </c>
      <c r="F4" s="8" t="s">
        <v>71</v>
      </c>
    </row>
    <row r="5" customFormat="false" ht="15" hidden="false" customHeight="false" outlineLevel="0" collapsed="false">
      <c r="A5" s="0" t="n">
        <v>4</v>
      </c>
      <c r="B5" s="0" t="s">
        <v>11</v>
      </c>
      <c r="C5" s="0" t="s">
        <v>72</v>
      </c>
      <c r="D5" s="0" t="s">
        <v>73</v>
      </c>
      <c r="F5" s="8" t="s">
        <v>74</v>
      </c>
    </row>
    <row r="6" customFormat="false" ht="15" hidden="false" customHeight="false" outlineLevel="0" collapsed="false">
      <c r="A6" s="0" t="n">
        <v>5</v>
      </c>
      <c r="B6" s="0" t="s">
        <v>11</v>
      </c>
      <c r="C6" s="0" t="s">
        <v>68</v>
      </c>
      <c r="D6" s="0" t="n">
        <v>287.69</v>
      </c>
      <c r="E6" s="0" t="n">
        <v>0.005</v>
      </c>
      <c r="F6" s="8" t="s">
        <v>75</v>
      </c>
    </row>
    <row r="7" customFormat="false" ht="15" hidden="false" customHeight="false" outlineLevel="0" collapsed="false">
      <c r="A7" s="0" t="n">
        <v>6</v>
      </c>
      <c r="B7" s="0" t="s">
        <v>11</v>
      </c>
      <c r="C7" s="0" t="s">
        <v>72</v>
      </c>
      <c r="D7" s="0" t="s">
        <v>76</v>
      </c>
      <c r="F7" s="8" t="s">
        <v>77</v>
      </c>
    </row>
    <row r="8" customFormat="false" ht="15" hidden="false" customHeight="false" outlineLevel="0" collapsed="false">
      <c r="A8" s="0" t="n">
        <v>7</v>
      </c>
      <c r="B8" s="0" t="s">
        <v>11</v>
      </c>
      <c r="C8" s="0" t="s">
        <v>72</v>
      </c>
      <c r="D8" s="0" t="s">
        <v>78</v>
      </c>
      <c r="F8" s="8" t="s">
        <v>79</v>
      </c>
    </row>
    <row r="9" customFormat="false" ht="15" hidden="false" customHeight="false" outlineLevel="0" collapsed="false">
      <c r="A9" s="0" t="n">
        <v>8</v>
      </c>
      <c r="B9" s="0" t="s">
        <v>12</v>
      </c>
      <c r="C9" s="0" t="s">
        <v>68</v>
      </c>
      <c r="D9" s="0" t="n">
        <v>5967.7</v>
      </c>
      <c r="E9" s="0" t="n">
        <v>0.05</v>
      </c>
      <c r="F9" s="8" t="s">
        <v>80</v>
      </c>
    </row>
    <row r="10" customFormat="false" ht="15" hidden="false" customHeight="false" outlineLevel="0" collapsed="false">
      <c r="A10" s="0" t="n">
        <v>9</v>
      </c>
      <c r="B10" s="0" t="s">
        <v>12</v>
      </c>
      <c r="C10" s="0" t="s">
        <v>72</v>
      </c>
      <c r="D10" s="0" t="s">
        <v>73</v>
      </c>
      <c r="F10" s="8" t="s">
        <v>81</v>
      </c>
    </row>
    <row r="11" customFormat="false" ht="15" hidden="false" customHeight="false" outlineLevel="0" collapsed="false">
      <c r="A11" s="0" t="n">
        <v>10</v>
      </c>
      <c r="B11" s="0" t="s">
        <v>12</v>
      </c>
      <c r="C11" s="0" t="s">
        <v>68</v>
      </c>
      <c r="D11" s="0" t="n">
        <v>5548724</v>
      </c>
      <c r="E11" s="0" t="n">
        <v>1</v>
      </c>
      <c r="F11" s="8" t="s">
        <v>82</v>
      </c>
    </row>
    <row r="12" customFormat="false" ht="15" hidden="false" customHeight="false" outlineLevel="0" collapsed="false">
      <c r="A12" s="0" t="n">
        <v>11</v>
      </c>
      <c r="B12" s="0" t="s">
        <v>12</v>
      </c>
      <c r="C12" s="0" t="s">
        <v>68</v>
      </c>
      <c r="D12" s="0" t="n">
        <v>4.87</v>
      </c>
      <c r="E12" s="0" t="n">
        <v>0.005</v>
      </c>
      <c r="F12" s="8" t="s">
        <v>83</v>
      </c>
    </row>
    <row r="13" customFormat="false" ht="15" hidden="false" customHeight="false" outlineLevel="0" collapsed="false">
      <c r="A13" s="0" t="n">
        <v>12</v>
      </c>
      <c r="B13" s="0" t="s">
        <v>12</v>
      </c>
      <c r="C13" s="0" t="s">
        <v>68</v>
      </c>
      <c r="D13" s="0" t="n">
        <v>55.6</v>
      </c>
      <c r="E13" s="0" t="n">
        <v>0.05</v>
      </c>
      <c r="F13" s="8" t="s">
        <v>84</v>
      </c>
    </row>
    <row r="14" customFormat="false" ht="15" hidden="false" customHeight="false" outlineLevel="0" collapsed="false">
      <c r="A14" s="0" t="n">
        <v>13</v>
      </c>
      <c r="B14" s="0" t="s">
        <v>12</v>
      </c>
      <c r="C14" s="0" t="s">
        <v>72</v>
      </c>
      <c r="D14" s="0" t="s">
        <v>85</v>
      </c>
      <c r="F14" s="8" t="s">
        <v>86</v>
      </c>
    </row>
    <row r="15" customFormat="false" ht="15" hidden="false" customHeight="false" outlineLevel="0" collapsed="false">
      <c r="A15" s="0" t="n">
        <v>14</v>
      </c>
      <c r="B15" s="0" t="s">
        <v>12</v>
      </c>
      <c r="C15" s="0" t="s">
        <v>68</v>
      </c>
      <c r="D15" s="0" t="n">
        <v>1733666</v>
      </c>
      <c r="E15" s="0" t="n">
        <v>1</v>
      </c>
      <c r="F15" s="8" t="s">
        <v>87</v>
      </c>
    </row>
    <row r="16" customFormat="false" ht="15" hidden="false" customHeight="false" outlineLevel="0" collapsed="false">
      <c r="A16" s="0" t="n">
        <v>15</v>
      </c>
      <c r="B16" s="0" t="s">
        <v>13</v>
      </c>
      <c r="C16" s="0" t="s">
        <v>68</v>
      </c>
      <c r="D16" s="0" t="n">
        <v>80</v>
      </c>
      <c r="E16" s="0" t="n">
        <v>0.005</v>
      </c>
      <c r="F16" s="8" t="s">
        <v>88</v>
      </c>
    </row>
    <row r="17" customFormat="false" ht="15" hidden="false" customHeight="false" outlineLevel="0" collapsed="false">
      <c r="A17" s="0" t="n">
        <v>16</v>
      </c>
      <c r="B17" s="0" t="s">
        <v>13</v>
      </c>
      <c r="C17" s="0" t="s">
        <v>68</v>
      </c>
      <c r="D17" s="0" t="n">
        <v>1204800</v>
      </c>
      <c r="E17" s="0" t="n">
        <v>1</v>
      </c>
      <c r="F17" s="8" t="s">
        <v>89</v>
      </c>
    </row>
    <row r="18" customFormat="false" ht="15" hidden="false" customHeight="false" outlineLevel="0" collapsed="false">
      <c r="A18" s="0" t="n">
        <v>17</v>
      </c>
      <c r="B18" s="0" t="s">
        <v>13</v>
      </c>
      <c r="C18" s="0" t="s">
        <v>68</v>
      </c>
      <c r="D18" s="0" t="n">
        <v>-23.4</v>
      </c>
      <c r="E18" s="0" t="n">
        <v>0.05</v>
      </c>
      <c r="F18" s="8" t="s">
        <v>90</v>
      </c>
    </row>
    <row r="19" customFormat="false" ht="15" hidden="false" customHeight="false" outlineLevel="0" collapsed="false">
      <c r="A19" s="0" t="n">
        <v>18</v>
      </c>
      <c r="B19" s="0" t="s">
        <v>13</v>
      </c>
      <c r="C19" s="0" t="s">
        <v>68</v>
      </c>
      <c r="D19" s="0" t="n">
        <v>1069.19</v>
      </c>
      <c r="E19" s="0" t="n">
        <v>0.005</v>
      </c>
      <c r="F19" s="8" t="s">
        <v>91</v>
      </c>
    </row>
    <row r="20" customFormat="false" ht="15" hidden="false" customHeight="false" outlineLevel="0" collapsed="false">
      <c r="A20" s="0" t="n">
        <v>19</v>
      </c>
      <c r="B20" s="0" t="s">
        <v>13</v>
      </c>
      <c r="C20" s="0" t="s">
        <v>68</v>
      </c>
      <c r="D20" s="0" t="n">
        <v>34.9</v>
      </c>
      <c r="E20" s="0" t="n">
        <v>0.05</v>
      </c>
      <c r="F20" s="8" t="s">
        <v>92</v>
      </c>
    </row>
    <row r="21" customFormat="false" ht="15" hidden="false" customHeight="false" outlineLevel="0" collapsed="false">
      <c r="A21" s="0" t="n">
        <v>20</v>
      </c>
      <c r="B21" s="0" t="s">
        <v>13</v>
      </c>
      <c r="C21" s="0" t="s">
        <v>68</v>
      </c>
      <c r="D21" s="0" t="n">
        <v>413.47</v>
      </c>
      <c r="E21" s="0" t="n">
        <v>0.005</v>
      </c>
      <c r="F21" s="8" t="s">
        <v>93</v>
      </c>
    </row>
    <row r="22" customFormat="false" ht="15" hidden="false" customHeight="false" outlineLevel="0" collapsed="false">
      <c r="A22" s="0" t="n">
        <v>21</v>
      </c>
      <c r="B22" s="0" t="s">
        <v>13</v>
      </c>
      <c r="C22" s="0" t="s">
        <v>72</v>
      </c>
      <c r="D22" s="0" t="s">
        <v>85</v>
      </c>
      <c r="F22" s="8" t="s">
        <v>94</v>
      </c>
    </row>
    <row r="23" customFormat="false" ht="15" hidden="false" customHeight="false" outlineLevel="0" collapsed="false">
      <c r="A23" s="0" t="n">
        <v>22</v>
      </c>
      <c r="B23" s="0" t="s">
        <v>14</v>
      </c>
      <c r="C23" s="0" t="s">
        <v>68</v>
      </c>
      <c r="D23" s="0" t="n">
        <v>2857439</v>
      </c>
      <c r="E23" s="0" t="n">
        <v>1</v>
      </c>
      <c r="F23" s="8" t="s">
        <v>95</v>
      </c>
    </row>
    <row r="24" customFormat="false" ht="28.35" hidden="false" customHeight="false" outlineLevel="0" collapsed="false">
      <c r="A24" s="0" t="n">
        <v>23</v>
      </c>
      <c r="B24" s="0" t="s">
        <v>14</v>
      </c>
      <c r="C24" s="0" t="s">
        <v>72</v>
      </c>
      <c r="D24" s="0" t="s">
        <v>76</v>
      </c>
      <c r="F24" s="8" t="s">
        <v>96</v>
      </c>
    </row>
    <row r="25" customFormat="false" ht="15" hidden="false" customHeight="false" outlineLevel="0" collapsed="false">
      <c r="A25" s="0" t="n">
        <v>24</v>
      </c>
      <c r="B25" s="0" t="s">
        <v>14</v>
      </c>
      <c r="C25" s="0" t="s">
        <v>68</v>
      </c>
      <c r="D25" s="0" t="n">
        <v>192.29</v>
      </c>
      <c r="E25" s="0" t="n">
        <v>0.005</v>
      </c>
      <c r="F25" s="8" t="s">
        <v>97</v>
      </c>
    </row>
    <row r="26" customFormat="false" ht="15" hidden="false" customHeight="false" outlineLevel="0" collapsed="false">
      <c r="A26" s="0" t="n">
        <v>25</v>
      </c>
      <c r="B26" s="0" t="s">
        <v>14</v>
      </c>
      <c r="C26" s="0" t="s">
        <v>68</v>
      </c>
      <c r="D26" s="0" t="n">
        <v>225723</v>
      </c>
      <c r="E26" s="0" t="n">
        <v>1</v>
      </c>
      <c r="F26" s="8" t="s">
        <v>98</v>
      </c>
    </row>
    <row r="27" customFormat="false" ht="15" hidden="false" customHeight="false" outlineLevel="0" collapsed="false">
      <c r="A27" s="0" t="n">
        <v>26</v>
      </c>
      <c r="B27" s="0" t="s">
        <v>14</v>
      </c>
      <c r="C27" s="0" t="s">
        <v>72</v>
      </c>
      <c r="D27" s="0" t="s">
        <v>85</v>
      </c>
      <c r="F27" s="8" t="s">
        <v>99</v>
      </c>
    </row>
    <row r="28" customFormat="false" ht="15" hidden="false" customHeight="false" outlineLevel="0" collapsed="false">
      <c r="A28" s="0" t="n">
        <v>27</v>
      </c>
      <c r="B28" s="0" t="s">
        <v>14</v>
      </c>
      <c r="C28" s="0" t="s">
        <v>68</v>
      </c>
      <c r="D28" s="0" t="n">
        <v>28.42</v>
      </c>
      <c r="E28" s="0" t="n">
        <v>0.005</v>
      </c>
      <c r="F28" s="8" t="s">
        <v>100</v>
      </c>
    </row>
    <row r="29" customFormat="false" ht="15" hidden="false" customHeight="false" outlineLevel="0" collapsed="false">
      <c r="A29" s="0" t="n">
        <v>28</v>
      </c>
      <c r="B29" s="0" t="s">
        <v>15</v>
      </c>
      <c r="C29" s="0" t="s">
        <v>68</v>
      </c>
      <c r="D29" s="0" t="n">
        <v>137.93</v>
      </c>
      <c r="E29" s="0" t="n">
        <v>0.005</v>
      </c>
      <c r="F29" s="8" t="s">
        <v>101</v>
      </c>
    </row>
    <row r="30" customFormat="false" ht="15" hidden="false" customHeight="false" outlineLevel="0" collapsed="false">
      <c r="A30" s="0" t="n">
        <v>29</v>
      </c>
      <c r="B30" s="0" t="s">
        <v>15</v>
      </c>
      <c r="C30" s="0" t="s">
        <v>68</v>
      </c>
      <c r="D30" s="0" t="n">
        <v>33.4</v>
      </c>
      <c r="E30" s="0" t="n">
        <v>0.05</v>
      </c>
      <c r="F30" s="8" t="s">
        <v>102</v>
      </c>
    </row>
    <row r="31" customFormat="false" ht="15" hidden="false" customHeight="false" outlineLevel="0" collapsed="false">
      <c r="A31" s="0" t="n">
        <v>30</v>
      </c>
      <c r="B31" s="0" t="s">
        <v>15</v>
      </c>
      <c r="C31" s="0" t="s">
        <v>68</v>
      </c>
      <c r="D31" s="0" t="n">
        <v>6.77</v>
      </c>
      <c r="E31" s="0" t="n">
        <v>0.005</v>
      </c>
      <c r="F31" s="8" t="s">
        <v>103</v>
      </c>
    </row>
    <row r="32" customFormat="false" ht="15" hidden="false" customHeight="false" outlineLevel="0" collapsed="false">
      <c r="A32" s="0" t="n">
        <v>31</v>
      </c>
      <c r="B32" s="0" t="s">
        <v>15</v>
      </c>
      <c r="C32" s="0" t="s">
        <v>68</v>
      </c>
      <c r="D32" s="0" t="n">
        <v>28.9</v>
      </c>
      <c r="E32" s="0" t="n">
        <v>0.05</v>
      </c>
      <c r="F32" s="8" t="s">
        <v>104</v>
      </c>
    </row>
    <row r="33" customFormat="false" ht="15" hidden="false" customHeight="false" outlineLevel="0" collapsed="false">
      <c r="A33" s="0" t="n">
        <v>32</v>
      </c>
      <c r="B33" s="0" t="s">
        <v>15</v>
      </c>
      <c r="C33" s="0" t="s">
        <v>68</v>
      </c>
      <c r="D33" s="0" t="n">
        <v>-431133</v>
      </c>
      <c r="E33" s="0" t="n">
        <v>1</v>
      </c>
      <c r="F33" s="8" t="s">
        <v>105</v>
      </c>
    </row>
    <row r="34" customFormat="false" ht="15" hidden="false" customHeight="false" outlineLevel="0" collapsed="false">
      <c r="A34" s="0" t="n">
        <v>33</v>
      </c>
      <c r="B34" s="0" t="s">
        <v>15</v>
      </c>
      <c r="C34" s="0" t="s">
        <v>72</v>
      </c>
      <c r="D34" s="0" t="s">
        <v>78</v>
      </c>
      <c r="F34" s="8" t="s">
        <v>106</v>
      </c>
    </row>
    <row r="35" customFormat="false" ht="15" hidden="false" customHeight="false" outlineLevel="0" collapsed="false">
      <c r="A35" s="0" t="n">
        <v>34</v>
      </c>
      <c r="B35" s="0" t="s">
        <v>15</v>
      </c>
      <c r="C35" s="0" t="s">
        <v>72</v>
      </c>
      <c r="D35" s="0" t="s">
        <v>76</v>
      </c>
      <c r="F35" s="8" t="s">
        <v>107</v>
      </c>
    </row>
    <row r="36" customFormat="false" ht="15" hidden="false" customHeight="false" outlineLevel="0" collapsed="false">
      <c r="A36" s="0" t="n">
        <v>35</v>
      </c>
      <c r="B36" s="0" t="s">
        <v>16</v>
      </c>
      <c r="C36" s="0" t="s">
        <v>68</v>
      </c>
      <c r="D36" s="0" t="n">
        <v>19.3</v>
      </c>
      <c r="E36" s="0" t="n">
        <v>0.05</v>
      </c>
      <c r="F36" s="8" t="s">
        <v>108</v>
      </c>
    </row>
    <row r="37" customFormat="false" ht="15" hidden="false" customHeight="false" outlineLevel="0" collapsed="false">
      <c r="A37" s="0" t="n">
        <v>36</v>
      </c>
      <c r="B37" s="0" t="s">
        <v>16</v>
      </c>
      <c r="C37" s="0" t="s">
        <v>72</v>
      </c>
      <c r="D37" s="0" t="s">
        <v>73</v>
      </c>
      <c r="F37" s="8" t="s">
        <v>109</v>
      </c>
    </row>
    <row r="38" customFormat="false" ht="15" hidden="false" customHeight="false" outlineLevel="0" collapsed="false">
      <c r="A38" s="0" t="n">
        <v>37</v>
      </c>
      <c r="B38" s="0" t="s">
        <v>16</v>
      </c>
      <c r="C38" s="0" t="s">
        <v>68</v>
      </c>
      <c r="D38" s="0" t="n">
        <v>27451</v>
      </c>
      <c r="E38" s="0" t="n">
        <v>0</v>
      </c>
      <c r="F38" s="8" t="s">
        <v>110</v>
      </c>
    </row>
    <row r="39" customFormat="false" ht="15" hidden="false" customHeight="false" outlineLevel="0" collapsed="false">
      <c r="A39" s="0" t="n">
        <v>38</v>
      </c>
      <c r="B39" s="0" t="s">
        <v>16</v>
      </c>
      <c r="C39" s="0" t="s">
        <v>68</v>
      </c>
      <c r="D39" s="0" t="n">
        <v>-346790</v>
      </c>
      <c r="E39" s="0" t="n">
        <v>1</v>
      </c>
      <c r="F39" s="8" t="s">
        <v>111</v>
      </c>
    </row>
    <row r="40" customFormat="false" ht="15" hidden="false" customHeight="false" outlineLevel="0" collapsed="false">
      <c r="A40" s="0" t="n">
        <v>39</v>
      </c>
      <c r="B40" s="0" t="s">
        <v>16</v>
      </c>
      <c r="C40" s="0" t="s">
        <v>68</v>
      </c>
      <c r="D40" s="0" t="n">
        <v>35.3</v>
      </c>
      <c r="E40" s="0" t="n">
        <v>0.05</v>
      </c>
      <c r="F40" s="8" t="s">
        <v>112</v>
      </c>
    </row>
    <row r="41" customFormat="false" ht="15" hidden="false" customHeight="false" outlineLevel="0" collapsed="false">
      <c r="A41" s="0" t="n">
        <v>40</v>
      </c>
      <c r="B41" s="0" t="s">
        <v>16</v>
      </c>
      <c r="C41" s="0" t="s">
        <v>68</v>
      </c>
      <c r="D41" s="0" t="n">
        <v>1.18</v>
      </c>
      <c r="E41" s="0" t="n">
        <v>0.005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2026-09-24T01:44:51Z</dcterms:created>
  <dc:creator>openpyxl</dc:creator>
  <dc:description/>
  <dc:language>en-US</dc:language>
  <cp:lastModifiedBy/>
  <dcterms:modified xsi:type="dcterms:W3CDTF">2026-09-24T01:44:51Z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