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<sst xmlns="http://schemas.openxmlformats.org/spreadsheetml/2006/main" count="237" uniqueCount="114">
  <si>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Real Estate Transaction Due Diligence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</si>
  <si>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</si>
  <si>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</si>
  <si>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</si>
  <si>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purpose, scope, process and the data room (chapters 1 to 4), the paper from title to income (5 to 9), the physical asset (10 to 15), the deal from the vehicle to closing (16 to 20), Appendices C and F,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</si>
  <si>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</si>
  <si>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</si>
  <si>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</si>
  <si>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</si>
  <si>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</si>
  <si>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</si>
  <si>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Purpose, scope, process (ch. 1-4)</t>
  </si>
  <si>
    <t xml:space="preserve">2. The paper (ch. 5-9)</t>
  </si>
  <si>
    <t xml:space="preserve">3. The physical asset (ch. 10-15)</t>
  </si>
  <si>
    <t xml:space="preserve">4. The deal (ch. 16-20)</t>
  </si>
  <si>
    <t xml:space="preserve">5. Appendices C and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</si>
  <si>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</si>
  <si>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</si>
  <si>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</si>
  <si>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</si>
  <si>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</si>
  <si>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</si>
  <si>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</si>
  <si>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</si>
  <si>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roof now needs 620,000 in year five instead of the 500,000 in year eight the plan assumed. At 7 per cent, the deterioration in present value (nearest unit)?</t>
  </si>
  <si>
    <t xml:space="preserve">Chapter 1: contracted income turns out lower than you were told. The right instrument is  A) Acceptance, recorded  B) A price adjustment against the corrected income  C) A specific indemnity  D) A warranty</t>
  </si>
  <si>
    <t xml:space="preserve">Chapter 1: a report addressed to someone else, without reliance, is  A) Void  B) Protection capped at the fee  C) Information, not protection  D) As good as your own report</t>
  </si>
  <si>
    <t xml:space="preserve">Chapter 2: seventeen unsampled assets worth 40 million, a sampled defect rate of 3 per cent of value. The contingency to state, in millions?</t>
  </si>
  <si>
    <t xml:space="preserve">Chapter 2 says 80,000 spent before exclusivity in a four-bidder process "has an expected cost of four times its apparent one". What is actually four times the spend?  A) The cost per completed acquisition  B) The sunk cost of the bid  C) The expected cost of the bid  D) The reliance fee</t>
  </si>
  <si>
    <t xml:space="preserve">Chapter 3: a credit committee sits fortnightly and wants papers ten days ahead. How many days before drawdown is the effective deadline for every report?</t>
  </si>
  <si>
    <t xml:space="preserve">Chapter 4: a 44,000 correction to contracted rent, capitalised at 6.5 per cent (nearest unit)?</t>
  </si>
  <si>
    <t xml:space="preserve">Chapter 5: passing rent 640,000, ground rent 52,000 today. Net income today?</t>
  </si>
  <si>
    <t xml:space="preserve">Chapter 5: title insurance is the right instrument for  A) Both equally  B) Neither  C) Enforcement risk, not use risk  D) Use risk, not enforcement risk</t>
  </si>
  <si>
    <t xml:space="preserve">Chapter 6: the right of way forces the scheme from 6,000 to 5,150 m2. Land value lost (nearest unit)?</t>
  </si>
  <si>
    <t xml:space="preserve">Chapter 6: that loss as a share of the land value, per cent (one decimal)?</t>
  </si>
  <si>
    <t xml:space="preserve">Chapter 7: the office fallback supported value (165 x 3,900 at 8 per cent, less 3,800,000 of costs and 20 per cent profit on them)?</t>
  </si>
  <si>
    <t xml:space="preserve">Chapter 8: the total adjustment from reading the documents, as a share of the 19,022,222 headline, per cent (two decimals)?</t>
  </si>
  <si>
    <t xml:space="preserve">Chapter 9 costed properly: the stepped rent is 24,000 short for twenty-two months, a one-off of 44,000, not a perpetual loss. The gap between quoted and verified value, per cent (one decimal)?</t>
  </si>
  <si>
    <t xml:space="preserve">Chapter 10: 751,520 of short-term works spread evenly over years two to five, discounted at 7 per cent. Present value (nearest unit)?</t>
  </si>
  <si>
    <t xml:space="preserve">Chapter 11: the life-cycle schedule less the capital allowance, plus the discounted lift disruption (nearest unit)?</t>
  </si>
  <si>
    <t xml:space="preserve">Chapter 11: the chillers are two years older than the register says. Extra present value (nearest unit)?</t>
  </si>
  <si>
    <t xml:space="preserve">Chapter 12: 796,900 of remediation, grossed up for 20 per cent profit on cost and discounted two years at 7 per cent. The bid reduction (nearest unit)?</t>
  </si>
  <si>
    <t xml:space="preserve">Chapter 13: a 4,000,000 retention against a 7,800,000 worst case covers what share of it, per cent (one decimal)?</t>
  </si>
  <si>
    <t xml:space="preserve">Chapter 14: the exit yield at which the retrofit's static net gain is nil, per cent (two decimals)?</t>
  </si>
  <si>
    <t xml:space="preserve">Chapter 15: an occupier charged on 1,200 m2 of a 12,000 m2 building actually has 1,020 of 11,640 measured. Over-charge a year on a 720,000 budget (nearest unit)?</t>
  </si>
  <si>
    <t xml:space="preserve">Chapter 16: the locked-box completion payment (nearest unit)?</t>
  </si>
  <si>
    <t xml:space="preserve">Chapter 17: a 6,000,000 claim, insured for 18 of a true 24 million, 50,000 deductible. What does the owner bear?</t>
  </si>
  <si>
    <t xml:space="preserve">Chapter 18: the sale with no warranties, discount to the 17,500,000 warranted value, per cent (one decimal)?</t>
  </si>
  <si>
    <t xml:space="preserve">Chapter 19: a roof at the end of its life is  A) An insurance matter  B) An indemnity matter  C) A probable cost, weighted at 70 per cent  D) A certain cost: a price deduction</t>
  </si>
  <si>
    <t xml:space="preserve">Chapter 19: a retention should be sized to  A) The seller's estimate  B) The midpoint  C) The expected value  D) The top of the range</t>
  </si>
  <si>
    <t xml:space="preserve">Chapter 20: the ground rent is payable in arrears on 31 March for the year then ending; the buyer's first day is 16 March. The credit to the buyer (nearest unit)?</t>
  </si>
  <si>
    <t xml:space="preserve">Chapter 20, with the ground rent apportioned over the year: the completion payment (nearest unit)?</t>
  </si>
  <si>
    <t xml:space="preserve">Appendix C, Case 1: the correction properly constructed (nearest unit)?</t>
  </si>
  <si>
    <t xml:space="preserve">Appendix C, Case 1: that correction as a share of the naive 2,201,660, per cent (one decimal)?</t>
  </si>
  <si>
    <t xml:space="preserve">Appendix C, Case 2: how many basis points does the long-term tranche soften the exit yield (nearest basis point)?</t>
  </si>
  <si>
    <t xml:space="preserve">Appendix C, Case 3: the deduction at which the seller is indifferent to the retention (nearest unit)?</t>
  </si>
  <si>
    <t xml:space="preserve">Appendix F: the entry-yield improvement once the whole recovery is counted, basis points (one decimal)?</t>
  </si>
  <si>
    <t xml:space="preserve">Appendix C, Case 5: value carried by the ask at expected values, the deduction plus the retention plus the tank's expected cost (nearest thousand)?</t>
  </si>
  <si>
    <t xml:space="preserve">Case one: the chapter's weighted land value with the timetable priced at 7 per cent (nearest thousand)?</t>
  </si>
  <si>
    <t xml:space="preserve">Case one: the overage on consent that makes a fallback bid fair (nearest thousand)?</t>
  </si>
  <si>
    <t xml:space="preserve">Case one: the probability of consent below which pursuing it is worth less than the fallback now, per cent (one decimal)?</t>
  </si>
  <si>
    <t xml:space="preserve">Case two: with nothing drifting, the retrofit exit yield at which retrofit and doing nothing tie over ten years, per cent (two decimals)?</t>
  </si>
  <si>
    <t xml:space="preserve">Case three: the share of the face amount to deduct at a 60 per cent chance of an entity exit, seven years, 7 per cent, per cent (one decimal)?</t>
  </si>
  <si>
    <t xml:space="preserve">Case three: the probability of an entity exit that "a quarter of the face" implies, per cent (one decimal)?</t>
  </si>
  <si>
    <t xml:space="preserve">Type</t>
  </si>
  <si>
    <t xml:space="preserve">Answer</t>
  </si>
  <si>
    <t xml:space="preserve">Tolerance</t>
  </si>
  <si>
    <t xml:space="preserve">Why</t>
  </si>
  <si>
    <t xml:space="preserve">num</t>
  </si>
  <si>
    <t xml:space="preserve">620,000 / 1.07^5 = 442,051 less 500,000 / 1.07^8 = 291,005: about 151,000.</t>
  </si>
  <si>
    <t xml:space="preserve">mcq</t>
  </si>
  <si>
    <t xml:space="preserve">B</t>
  </si>
  <si>
    <t xml:space="preserve">The loss is certain and continuing; a warranty means paying for income you will not receive and arguing later.</t>
  </si>
  <si>
    <t xml:space="preserve">C</t>
  </si>
  <si>
    <t xml:space="preserve">The consultant owes you nothing unless reliance is extended, for a fee, a cap and a scope.</t>
  </si>
  <si>
    <t xml:space="preserve">40 x 3% = 1.2 million, and say where the number came from.</t>
  </si>
  <si>
    <t xml:space="preserve">A</t>
  </si>
  <si>
    <t xml:space="preserve">Appendix F: you spend 80,000 whether you win or lose; four bids per win make 320,000 per deal closed.</t>
  </si>
  <si>
    <t xml:space="preserve">Ten days plus a fortnight: "three and a half weeks".</t>
  </si>
  <si>
    <t xml:space="preserve">44,000 / 0.065 = 676,923: "roughly 677,000", found by one person tying a schedule to eleven leases.</t>
  </si>
  <si>
    <t xml:space="preserve">The ground rent comes off every income line; underwriting on 640,000 overstates income by about 8 per cent.</t>
  </si>
  <si>
    <t xml:space="preserve">Paying damages later is not the same as letting you build.</t>
  </si>
  <si>
    <t xml:space="preserve">1,990,000 on the full scheme against 1,422,500 after the redesign: about 570,000.</t>
  </si>
  <si>
    <t xml:space="preserve">567,500 / 1,990,000 = 28.5 per cent, from a strip of 10 per cent of the site.</t>
  </si>
  <si>
    <t xml:space="preserve">8,043,750 - 3,800,000 - 760,000 = 3,483,750; the chapter rounds to 3,480,000.</t>
  </si>
  <si>
    <t xml:space="preserve">253,037 + 183,750 + 388,889 = 825,676.</t>
  </si>
  <si>
    <t xml:space="preserve">1,113,857 of 12,285,714. The chapter capitalises the step in perpetuity (342,857) and prints 11.5 per cent; Appendix C, Case 1, forbids exactly that.</t>
  </si>
  <si>
    <t xml:space="preserve">187,880 x (0.8734 + 0.8163 + 0.7629 + 0.7130) = 594,756. The chapter prints 594,944.</t>
  </si>
  <si>
    <t xml:space="preserve">1,262,839 - 1,144,154 + 28,506: "roughly 147,000", not the 2,210,000 nominal.</t>
  </si>
  <si>
    <t xml:space="preserve">480,000 at year four instead of six: about 46,000 for one dating error.</t>
  </si>
  <si>
    <t xml:space="preserve">956,280 / 1.1449 = 835,252 (the chapter prints 835,254).</t>
  </si>
  <si>
    <t xml:space="preserve">A retention capped below the worst case transfers a slice of the risk, not the part that hurts.</t>
  </si>
  <si>
    <t xml:space="preserve">1,798,160 / (17,910,000 + 8,361,440) = 6.84 per cent: a 41 basis point shift, which is why 40 is marginal.</t>
  </si>
  <si>
    <t xml:space="preserve">72,000 - 720,000 x 1,020 / 11,640 = 8,907.</t>
  </si>
  <si>
    <t xml:space="preserve">37,350,000 + 368,384 of interest - 272,500 of leakage.</t>
  </si>
  <si>
    <t xml:space="preserve">Average pays 6,000,000 x 18/24 = 4,500,000, less the deductible: 4,450,000 recovered.</t>
  </si>
  <si>
    <t xml:space="preserve">559,000 of expected costs plus 700,000 for the yield moving from 6.00 to 6.25 per cent.</t>
  </si>
  <si>
    <t xml:space="preserve">D</t>
  </si>
  <si>
    <t xml:space="preserve">Weighting a certain bill pays 70 per cent of a bill you will definitely receive.</t>
  </si>
  <si>
    <t xml:space="preserve">Retaining the expected value hands the seller certainty and leaves you the upside risk of the estimate.</t>
  </si>
  <si>
    <t xml:space="preserve">The seller's share is 1 April to 15 March, 349 days of 365: 22,948. The chapter uses 74 days of the quarter and prints 4,866.</t>
  </si>
  <si>
    <t xml:space="preserve">24,000,000 less a net 238,877 in the buyer's favour; the chapter prints 23,779,205.</t>
  </si>
  <si>
    <t xml:space="preserve">73,358 for the permanent cap plus 175,270 of one-off cash.</t>
  </si>
  <si>
    <t xml:space="preserve">11.3 per cent: slightly more than one ninth, not "less than one ninth".</t>
  </si>
  <si>
    <t xml:space="preserve">1,134,162 off a 20,000,000 exit: 6.89 per cent.</t>
  </si>
  <si>
    <t xml:space="preserve">24,000,000 less the seller's present value of 22,217,060.</t>
  </si>
  <si>
    <t xml:space="preserve">1,183,000 off the price: 31.1, not the 17.8 of the cash deduction alone.</t>
  </si>
  <si>
    <t xml:space="preserve">858,000 + 513,208 + 140,000 = 1,511,208. The case prints "roughly 2,142,000", which no combination of its figures reproduces.</t>
  </si>
  <si>
    <t xml:space="preserve">Not 3,972,000: nine and eighteen months of waiting cost 302,583.</t>
  </si>
  <si>
    <t xml:space="preserve">Most of the uplift is eaten by the wait, not by the risk.</t>
  </si>
  <si>
    <t xml:space="preserve">At the chapter's 60 per cent it clears; the threshold is the number to state.</t>
  </si>
  <si>
    <t xml:space="preserve">A 68 basis point shift, not the 40 of the chapter's test.</t>
  </si>
  <si>
    <t xml:space="preserve">f = d(1 - p) / (1 - pd) with d = 0.6227.</t>
  </si>
  <si>
    <t xml:space="preserve">(d - 0.25) / (0.75 d): the convention assumes the buyer will almost certainly pass the gain on.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</si>
</sst>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151047</v>
      </c>
      <c r="E2" s="0" t="n">
        <v>500</v>
      </c>
      <c r="F2" s="8" t="s">
        <v>69</v>
      </c>
    </row>
    <row r="3" customFormat="false" ht="15" hidden="false" customHeight="false" outlineLevel="0" collapsed="false">
      <c r="A3" s="0" t="n">
        <v>2</v>
      </c>
      <c r="B3" s="0" t="s">
        <v>11</v>
      </c>
      <c r="C3" s="0" t="s">
        <v>70</v>
      </c>
      <c r="D3" s="0" t="s">
        <v>71</v>
      </c>
      <c r="F3" s="8" t="s">
        <v>72</v>
      </c>
    </row>
    <row r="4" customFormat="false" ht="15" hidden="false" customHeight="false" outlineLevel="0" collapsed="false">
      <c r="A4" s="0" t="n">
        <v>3</v>
      </c>
      <c r="B4" s="0" t="s">
        <v>11</v>
      </c>
      <c r="C4" s="0" t="s">
        <v>70</v>
      </c>
      <c r="D4" s="0" t="s">
        <v>73</v>
      </c>
      <c r="F4" s="8" t="s">
        <v>74</v>
      </c>
    </row>
    <row r="5" customFormat="false" ht="15" hidden="false" customHeight="false" outlineLevel="0" collapsed="false">
      <c r="A5" s="0" t="n">
        <v>4</v>
      </c>
      <c r="B5" s="0" t="s">
        <v>11</v>
      </c>
      <c r="C5" s="0" t="s">
        <v>68</v>
      </c>
      <c r="D5" s="0" t="n">
        <v>1.2</v>
      </c>
      <c r="E5" s="0" t="n">
        <v>0.01</v>
      </c>
      <c r="F5" s="8" t="s">
        <v>75</v>
      </c>
    </row>
    <row r="6" customFormat="false" ht="15" hidden="false" customHeight="false" outlineLevel="0" collapsed="false">
      <c r="A6" s="0" t="n">
        <v>5</v>
      </c>
      <c r="B6" s="0" t="s">
        <v>11</v>
      </c>
      <c r="C6" s="0" t="s">
        <v>70</v>
      </c>
      <c r="D6" s="0" t="s">
        <v>76</v>
      </c>
      <c r="F6" s="8" t="s">
        <v>77</v>
      </c>
    </row>
    <row r="7" customFormat="false" ht="15" hidden="false" customHeight="false" outlineLevel="0" collapsed="false">
      <c r="A7" s="0" t="n">
        <v>6</v>
      </c>
      <c r="B7" s="0" t="s">
        <v>11</v>
      </c>
      <c r="C7" s="0" t="s">
        <v>68</v>
      </c>
      <c r="D7" s="0" t="n">
        <v>24</v>
      </c>
      <c r="E7" s="0" t="n">
        <v>0.5</v>
      </c>
      <c r="F7" s="8" t="s">
        <v>78</v>
      </c>
    </row>
    <row r="8" customFormat="false" ht="15" hidden="false" customHeight="false" outlineLevel="0" collapsed="false">
      <c r="A8" s="0" t="n">
        <v>7</v>
      </c>
      <c r="B8" s="0" t="s">
        <v>11</v>
      </c>
      <c r="C8" s="0" t="s">
        <v>68</v>
      </c>
      <c r="D8" s="0" t="n">
        <v>676923</v>
      </c>
      <c r="E8" s="0" t="n">
        <v>500</v>
      </c>
      <c r="F8" s="8" t="s">
        <v>79</v>
      </c>
    </row>
    <row r="9" customFormat="false" ht="15" hidden="false" customHeight="false" outlineLevel="0" collapsed="false">
      <c r="A9" s="0" t="n">
        <v>8</v>
      </c>
      <c r="B9" s="0" t="s">
        <v>12</v>
      </c>
      <c r="C9" s="0" t="s">
        <v>68</v>
      </c>
      <c r="D9" s="0" t="n">
        <v>588000</v>
      </c>
      <c r="E9" s="0" t="n">
        <v>0</v>
      </c>
      <c r="F9" s="8" t="s">
        <v>80</v>
      </c>
    </row>
    <row r="10" customFormat="false" ht="15" hidden="false" customHeight="false" outlineLevel="0" collapsed="false">
      <c r="A10" s="0" t="n">
        <v>9</v>
      </c>
      <c r="B10" s="0" t="s">
        <v>12</v>
      </c>
      <c r="C10" s="0" t="s">
        <v>70</v>
      </c>
      <c r="D10" s="0" t="s">
        <v>73</v>
      </c>
      <c r="F10" s="8" t="s">
        <v>81</v>
      </c>
    </row>
    <row r="11" customFormat="false" ht="15" hidden="false" customHeight="false" outlineLevel="0" collapsed="false">
      <c r="A11" s="0" t="n">
        <v>10</v>
      </c>
      <c r="B11" s="0" t="s">
        <v>12</v>
      </c>
      <c r="C11" s="0" t="s">
        <v>68</v>
      </c>
      <c r="D11" s="0" t="n">
        <v>567500</v>
      </c>
      <c r="E11" s="0" t="n">
        <v>3000</v>
      </c>
      <c r="F11" s="8" t="s">
        <v>82</v>
      </c>
    </row>
    <row r="12" customFormat="false" ht="15" hidden="false" customHeight="false" outlineLevel="0" collapsed="false">
      <c r="A12" s="0" t="n">
        <v>11</v>
      </c>
      <c r="B12" s="0" t="s">
        <v>12</v>
      </c>
      <c r="C12" s="0" t="s">
        <v>68</v>
      </c>
      <c r="D12" s="0" t="n">
        <v>28.5</v>
      </c>
      <c r="E12" s="0" t="n">
        <v>0.1</v>
      </c>
      <c r="F12" s="8" t="s">
        <v>83</v>
      </c>
    </row>
    <row r="13" customFormat="false" ht="15" hidden="false" customHeight="false" outlineLevel="0" collapsed="false">
      <c r="A13" s="0" t="n">
        <v>12</v>
      </c>
      <c r="B13" s="0" t="s">
        <v>12</v>
      </c>
      <c r="C13" s="0" t="s">
        <v>68</v>
      </c>
      <c r="D13" s="0" t="n">
        <v>3483750</v>
      </c>
      <c r="E13" s="0" t="n">
        <v>5000</v>
      </c>
      <c r="F13" s="8" t="s">
        <v>84</v>
      </c>
    </row>
    <row r="14" customFormat="false" ht="15" hidden="false" customHeight="false" outlineLevel="0" collapsed="false">
      <c r="A14" s="0" t="n">
        <v>13</v>
      </c>
      <c r="B14" s="0" t="s">
        <v>12</v>
      </c>
      <c r="C14" s="0" t="s">
        <v>68</v>
      </c>
      <c r="D14" s="0" t="n">
        <v>4.34</v>
      </c>
      <c r="E14" s="0" t="n">
        <v>0.02</v>
      </c>
      <c r="F14" s="8" t="s">
        <v>85</v>
      </c>
    </row>
    <row r="15" customFormat="false" ht="28.35" hidden="false" customHeight="false" outlineLevel="0" collapsed="false">
      <c r="A15" s="0" t="n">
        <v>14</v>
      </c>
      <c r="B15" s="0" t="s">
        <v>12</v>
      </c>
      <c r="C15" s="0" t="s">
        <v>68</v>
      </c>
      <c r="D15" s="0" t="n">
        <v>9.1</v>
      </c>
      <c r="E15" s="0" t="n">
        <v>0.05</v>
      </c>
      <c r="F15" s="8" t="s">
        <v>86</v>
      </c>
    </row>
    <row r="16" customFormat="false" ht="15" hidden="false" customHeight="false" outlineLevel="0" collapsed="false">
      <c r="A16" s="0" t="n">
        <v>15</v>
      </c>
      <c r="B16" s="0" t="s">
        <v>13</v>
      </c>
      <c r="C16" s="0" t="s">
        <v>68</v>
      </c>
      <c r="D16" s="0" t="n">
        <v>594756</v>
      </c>
      <c r="E16" s="0" t="n">
        <v>5</v>
      </c>
      <c r="F16" s="8" t="s">
        <v>87</v>
      </c>
    </row>
    <row r="17" customFormat="false" ht="15" hidden="false" customHeight="false" outlineLevel="0" collapsed="false">
      <c r="A17" s="0" t="n">
        <v>16</v>
      </c>
      <c r="B17" s="0" t="s">
        <v>13</v>
      </c>
      <c r="C17" s="0" t="s">
        <v>68</v>
      </c>
      <c r="D17" s="0" t="n">
        <v>147191</v>
      </c>
      <c r="E17" s="0" t="n">
        <v>500</v>
      </c>
      <c r="F17" s="8" t="s">
        <v>88</v>
      </c>
    </row>
    <row r="18" customFormat="false" ht="15" hidden="false" customHeight="false" outlineLevel="0" collapsed="false">
      <c r="A18" s="0" t="n">
        <v>17</v>
      </c>
      <c r="B18" s="0" t="s">
        <v>13</v>
      </c>
      <c r="C18" s="0" t="s">
        <v>68</v>
      </c>
      <c r="D18" s="0" t="n">
        <v>46345</v>
      </c>
      <c r="E18" s="0" t="n">
        <v>500</v>
      </c>
      <c r="F18" s="8" t="s">
        <v>89</v>
      </c>
    </row>
    <row r="19" customFormat="false" ht="15" hidden="false" customHeight="false" outlineLevel="0" collapsed="false">
      <c r="A19" s="0" t="n">
        <v>18</v>
      </c>
      <c r="B19" s="0" t="s">
        <v>13</v>
      </c>
      <c r="C19" s="0" t="s">
        <v>68</v>
      </c>
      <c r="D19" s="0" t="n">
        <v>835252</v>
      </c>
      <c r="E19" s="0" t="n">
        <v>5</v>
      </c>
      <c r="F19" s="8" t="s">
        <v>90</v>
      </c>
    </row>
    <row r="20" customFormat="false" ht="15" hidden="false" customHeight="false" outlineLevel="0" collapsed="false">
      <c r="A20" s="0" t="n">
        <v>19</v>
      </c>
      <c r="B20" s="0" t="s">
        <v>13</v>
      </c>
      <c r="C20" s="0" t="s">
        <v>68</v>
      </c>
      <c r="D20" s="0" t="n">
        <v>51.3</v>
      </c>
      <c r="E20" s="0" t="n">
        <v>0.1</v>
      </c>
      <c r="F20" s="8" t="s">
        <v>91</v>
      </c>
    </row>
    <row r="21" customFormat="false" ht="15" hidden="false" customHeight="false" outlineLevel="0" collapsed="false">
      <c r="A21" s="0" t="n">
        <v>20</v>
      </c>
      <c r="B21" s="0" t="s">
        <v>13</v>
      </c>
      <c r="C21" s="0" t="s">
        <v>68</v>
      </c>
      <c r="D21" s="0" t="n">
        <v>6.84</v>
      </c>
      <c r="E21" s="0" t="n">
        <v>0.01</v>
      </c>
      <c r="F21" s="8" t="s">
        <v>92</v>
      </c>
    </row>
    <row r="22" customFormat="false" ht="15" hidden="false" customHeight="false" outlineLevel="0" collapsed="false">
      <c r="A22" s="0" t="n">
        <v>21</v>
      </c>
      <c r="B22" s="0" t="s">
        <v>13</v>
      </c>
      <c r="C22" s="0" t="s">
        <v>68</v>
      </c>
      <c r="D22" s="0" t="n">
        <v>8907</v>
      </c>
      <c r="E22" s="0" t="n">
        <v>1</v>
      </c>
      <c r="F22" s="8" t="s">
        <v>93</v>
      </c>
    </row>
    <row r="23" customFormat="false" ht="15" hidden="false" customHeight="false" outlineLevel="0" collapsed="false">
      <c r="A23" s="0" t="n">
        <v>22</v>
      </c>
      <c r="B23" s="0" t="s">
        <v>14</v>
      </c>
      <c r="C23" s="0" t="s">
        <v>68</v>
      </c>
      <c r="D23" s="0" t="n">
        <v>37445884</v>
      </c>
      <c r="E23" s="0" t="n">
        <v>1</v>
      </c>
      <c r="F23" s="8" t="s">
        <v>94</v>
      </c>
    </row>
    <row r="24" customFormat="false" ht="15" hidden="false" customHeight="false" outlineLevel="0" collapsed="false">
      <c r="A24" s="0" t="n">
        <v>23</v>
      </c>
      <c r="B24" s="0" t="s">
        <v>14</v>
      </c>
      <c r="C24" s="0" t="s">
        <v>68</v>
      </c>
      <c r="D24" s="0" t="n">
        <v>1550000</v>
      </c>
      <c r="E24" s="0" t="n">
        <v>0</v>
      </c>
      <c r="F24" s="8" t="s">
        <v>95</v>
      </c>
    </row>
    <row r="25" customFormat="false" ht="15" hidden="false" customHeight="false" outlineLevel="0" collapsed="false">
      <c r="A25" s="0" t="n">
        <v>24</v>
      </c>
      <c r="B25" s="0" t="s">
        <v>14</v>
      </c>
      <c r="C25" s="0" t="s">
        <v>68</v>
      </c>
      <c r="D25" s="0" t="n">
        <v>7.2</v>
      </c>
      <c r="E25" s="0" t="n">
        <v>0.05</v>
      </c>
      <c r="F25" s="8" t="s">
        <v>96</v>
      </c>
    </row>
    <row r="26" customFormat="false" ht="15" hidden="false" customHeight="false" outlineLevel="0" collapsed="false">
      <c r="A26" s="0" t="n">
        <v>25</v>
      </c>
      <c r="B26" s="0" t="s">
        <v>14</v>
      </c>
      <c r="C26" s="0" t="s">
        <v>70</v>
      </c>
      <c r="D26" s="0" t="s">
        <v>97</v>
      </c>
      <c r="F26" s="8" t="s">
        <v>98</v>
      </c>
    </row>
    <row r="27" customFormat="false" ht="15" hidden="false" customHeight="false" outlineLevel="0" collapsed="false">
      <c r="A27" s="0" t="n">
        <v>26</v>
      </c>
      <c r="B27" s="0" t="s">
        <v>14</v>
      </c>
      <c r="C27" s="0" t="s">
        <v>70</v>
      </c>
      <c r="D27" s="0" t="s">
        <v>97</v>
      </c>
      <c r="F27" s="8" t="s">
        <v>99</v>
      </c>
    </row>
    <row r="28" customFormat="false" ht="28.35" hidden="false" customHeight="false" outlineLevel="0" collapsed="false">
      <c r="A28" s="0" t="n">
        <v>27</v>
      </c>
      <c r="B28" s="0" t="s">
        <v>14</v>
      </c>
      <c r="C28" s="0" t="s">
        <v>68</v>
      </c>
      <c r="D28" s="0" t="n">
        <v>22948</v>
      </c>
      <c r="E28" s="0" t="n">
        <v>1</v>
      </c>
      <c r="F28" s="8" t="s">
        <v>100</v>
      </c>
    </row>
    <row r="29" customFormat="false" ht="15" hidden="false" customHeight="false" outlineLevel="0" collapsed="false">
      <c r="A29" s="0" t="n">
        <v>28</v>
      </c>
      <c r="B29" s="0" t="s">
        <v>14</v>
      </c>
      <c r="C29" s="0" t="s">
        <v>68</v>
      </c>
      <c r="D29" s="0" t="n">
        <v>23761123</v>
      </c>
      <c r="E29" s="0" t="n">
        <v>1</v>
      </c>
      <c r="F29" s="8" t="s">
        <v>101</v>
      </c>
    </row>
    <row r="30" customFormat="false" ht="15" hidden="false" customHeight="false" outlineLevel="0" collapsed="false">
      <c r="A30" s="0" t="n">
        <v>29</v>
      </c>
      <c r="B30" s="0" t="s">
        <v>15</v>
      </c>
      <c r="C30" s="0" t="s">
        <v>68</v>
      </c>
      <c r="D30" s="0" t="n">
        <v>248628</v>
      </c>
      <c r="E30" s="0" t="n">
        <v>5</v>
      </c>
      <c r="F30" s="8" t="s">
        <v>102</v>
      </c>
    </row>
    <row r="31" customFormat="false" ht="15" hidden="false" customHeight="false" outlineLevel="0" collapsed="false">
      <c r="A31" s="0" t="n">
        <v>30</v>
      </c>
      <c r="B31" s="0" t="s">
        <v>15</v>
      </c>
      <c r="C31" s="0" t="s">
        <v>68</v>
      </c>
      <c r="D31" s="0" t="n">
        <v>11.3</v>
      </c>
      <c r="E31" s="0" t="n">
        <v>0.1</v>
      </c>
      <c r="F31" s="8" t="s">
        <v>103</v>
      </c>
    </row>
    <row r="32" customFormat="false" ht="15" hidden="false" customHeight="false" outlineLevel="0" collapsed="false">
      <c r="A32" s="0" t="n">
        <v>31</v>
      </c>
      <c r="B32" s="0" t="s">
        <v>15</v>
      </c>
      <c r="C32" s="0" t="s">
        <v>68</v>
      </c>
      <c r="D32" s="0" t="n">
        <v>39</v>
      </c>
      <c r="E32" s="0" t="n">
        <v>0.5</v>
      </c>
      <c r="F32" s="8" t="s">
        <v>104</v>
      </c>
    </row>
    <row r="33" customFormat="false" ht="15" hidden="false" customHeight="false" outlineLevel="0" collapsed="false">
      <c r="A33" s="0" t="n">
        <v>32</v>
      </c>
      <c r="B33" s="0" t="s">
        <v>15</v>
      </c>
      <c r="C33" s="0" t="s">
        <v>68</v>
      </c>
      <c r="D33" s="0" t="n">
        <v>1782940</v>
      </c>
      <c r="E33" s="0" t="n">
        <v>5</v>
      </c>
      <c r="F33" s="8" t="s">
        <v>105</v>
      </c>
    </row>
    <row r="34" customFormat="false" ht="15" hidden="false" customHeight="false" outlineLevel="0" collapsed="false">
      <c r="A34" s="0" t="n">
        <v>33</v>
      </c>
      <c r="B34" s="0" t="s">
        <v>15</v>
      </c>
      <c r="C34" s="0" t="s">
        <v>68</v>
      </c>
      <c r="D34" s="0" t="n">
        <v>31.1</v>
      </c>
      <c r="E34" s="0" t="n">
        <v>0.05</v>
      </c>
      <c r="F34" s="8" t="s">
        <v>106</v>
      </c>
    </row>
    <row r="35" customFormat="false" ht="28.35" hidden="false" customHeight="false" outlineLevel="0" collapsed="false">
      <c r="A35" s="0" t="n">
        <v>34</v>
      </c>
      <c r="B35" s="0" t="s">
        <v>15</v>
      </c>
      <c r="C35" s="0" t="s">
        <v>68</v>
      </c>
      <c r="D35" s="0" t="n">
        <v>1511000</v>
      </c>
      <c r="E35" s="0" t="n">
        <v>1000</v>
      </c>
      <c r="F35" s="8" t="s">
        <v>107</v>
      </c>
    </row>
    <row r="36" customFormat="false" ht="15" hidden="false" customHeight="false" outlineLevel="0" collapsed="false">
      <c r="A36" s="0" t="n">
        <v>35</v>
      </c>
      <c r="B36" s="0" t="s">
        <v>16</v>
      </c>
      <c r="C36" s="0" t="s">
        <v>68</v>
      </c>
      <c r="D36" s="0" t="n">
        <v>3671000</v>
      </c>
      <c r="E36" s="0" t="n">
        <v>1000</v>
      </c>
      <c r="F36" s="8" t="s">
        <v>108</v>
      </c>
    </row>
    <row r="37" customFormat="false" ht="15" hidden="false" customHeight="false" outlineLevel="0" collapsed="false">
      <c r="A37" s="0" t="n">
        <v>36</v>
      </c>
      <c r="B37" s="0" t="s">
        <v>16</v>
      </c>
      <c r="C37" s="0" t="s">
        <v>68</v>
      </c>
      <c r="D37" s="0" t="n">
        <v>334000</v>
      </c>
      <c r="E37" s="0" t="n">
        <v>1000</v>
      </c>
      <c r="F37" s="8" t="s">
        <v>109</v>
      </c>
    </row>
    <row r="38" customFormat="false" ht="15" hidden="false" customHeight="false" outlineLevel="0" collapsed="false">
      <c r="A38" s="0" t="n">
        <v>37</v>
      </c>
      <c r="B38" s="0" t="s">
        <v>16</v>
      </c>
      <c r="C38" s="0" t="s">
        <v>68</v>
      </c>
      <c r="D38" s="0" t="n">
        <v>38.5</v>
      </c>
      <c r="E38" s="0" t="n">
        <v>0.1</v>
      </c>
      <c r="F38" s="8" t="s">
        <v>110</v>
      </c>
    </row>
    <row r="39" customFormat="false" ht="15" hidden="false" customHeight="false" outlineLevel="0" collapsed="false">
      <c r="A39" s="0" t="n">
        <v>38</v>
      </c>
      <c r="B39" s="0" t="s">
        <v>16</v>
      </c>
      <c r="C39" s="0" t="s">
        <v>68</v>
      </c>
      <c r="D39" s="0" t="n">
        <v>6.57</v>
      </c>
      <c r="E39" s="0" t="n">
        <v>0.01</v>
      </c>
      <c r="F39" s="8" t="s">
        <v>111</v>
      </c>
    </row>
    <row r="40" customFormat="false" ht="15" hidden="false" customHeight="false" outlineLevel="0" collapsed="false">
      <c r="A40" s="0" t="n">
        <v>39</v>
      </c>
      <c r="B40" s="0" t="s">
        <v>16</v>
      </c>
      <c r="C40" s="0" t="s">
        <v>68</v>
      </c>
      <c r="D40" s="0" t="n">
        <v>39.8</v>
      </c>
      <c r="E40" s="0" t="n">
        <v>0.1</v>
      </c>
      <c r="F40" s="8" t="s">
        <v>112</v>
      </c>
    </row>
    <row r="41" customFormat="false" ht="15" hidden="false" customHeight="false" outlineLevel="0" collapsed="false">
      <c r="A41" s="0" t="n">
        <v>40</v>
      </c>
      <c r="B41" s="0" t="s">
        <v>16</v>
      </c>
      <c r="C41" s="0" t="s">
        <v>68</v>
      </c>
      <c r="D41" s="0" t="n">
        <v>79.8</v>
      </c>
      <c r="E41" s="0" t="n">
        <v>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2026-09-24T00:09:32Z</dcterms:created>
  <dc:creator>openpyxl</dc:creator>
  <dc:description/>
  <dc:language>en-US</dc:language>
  <cp:lastModifiedBy/>
  <dcterms:modified xsi:type="dcterms:W3CDTF">2026-09-24T00:09:32Z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