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<sst xmlns="http://schemas.openxmlformats.org/spreadsheetml/2006/main" count="237" uniqueCount="114">
  <si>
    <t xml:space="preserve">Forty questions on Bank Management</t>
  </si>
  <si>
    <t xml:space="preserve">Answer in the yellow column of sheet 1. Numbers as numbers, in the unit the question asks for (amounts in thousands of dollars, as in the book; a multiple as 1.58, a percentage as 11.40).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</si>
  <si>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</si>
  <si>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</si>
  <si>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four readings (chapters 1, 2 and 24), margin and transfer pricing (3 to 5), beta and floors (6 to 8), gap, value and the buyer (7, 9, 11 and 16), liquidity and the run (15, 17 and 25),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</si>
  <si>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</si>
  <si>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</si>
  <si>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</si>
  <si>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</si>
  <si>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</si>
  <si>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</si>
  <si>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The four readings (ch. 1, 2, 24)</t>
  </si>
  <si>
    <t xml:space="preserve">2. Margin and transfer pricing (ch. 3-5)</t>
  </si>
  <si>
    <t xml:space="preserve">3. Beta and floors (ch. 6-8)</t>
  </si>
  <si>
    <t xml:space="preserve">4. Gap, value and the buyer (ch. 7, 9, 11, 16)</t>
  </si>
  <si>
    <t xml:space="preserve">5. Liquidity and the run (ch. 15, 17, 25)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</si>
  <si>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</si>
  <si>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</si>
  <si>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</si>
  <si>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</si>
  <si>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</si>
  <si>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</si>
  <si>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</si>
  <si>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</si>
  <si>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reading 1, the published CET1 ratio, per cent to two decimals?</t>
  </si>
  <si>
    <t xml:space="preserve">Chapter 1: published CET1 capital at the year end, in thousands?</t>
  </si>
  <si>
    <t xml:space="preserve">Chapter 1: reading 3, tangible common equity over tangible assets, per cent to two decimals?</t>
  </si>
  <si>
    <t xml:space="preserve">Chapter 2: the held-to-maturity mark, gross of tax, in thousands (a loss as a negative number)?</t>
  </si>
  <si>
    <t xml:space="preserve">Chapter 1: the 9.31 points between reading 1 and reading 3 are  A) The AFS mark alone  B) Both securities marks, net of tax, and the move from risk-weighted to tangible assets  C) The deposit franchise  D) Goodwill</t>
  </si>
  <si>
    <t xml:space="preserve">Chapter 1 (revised): on the bridge from reading 1 to reading 4, the largest single step is  A) The fixed-rate loan mark  B) The time deposits  C) The deposit franchise  D) Goodwill</t>
  </si>
  <si>
    <t xml:space="preserve">Chapter 24: reading 1 on tangible assets rather than risk-weighted assets, per cent to two decimals?</t>
  </si>
  <si>
    <t xml:space="preserve">Chapter 3: net interest income in year 0, in thousands?</t>
  </si>
  <si>
    <t xml:space="preserve">Chapter 3: net interest income in the shock year?</t>
  </si>
  <si>
    <t xml:space="preserve">Chapter 3: the rise in interest expense, the liability side of the move?</t>
  </si>
  <si>
    <t xml:space="preserve">Chapter 4: the share of the year-0 margin earned by gathering deposits, per cent to one decimal?</t>
  </si>
  <si>
    <t xml:space="preserve">Chapter 5: the fully loaded cost of deposits in the shock year, per cent to two decimals?</t>
  </si>
  <si>
    <t xml:space="preserve">Chapter 4: the treasury book of 10,740 is  A) What is left of the year-0 margin once lending and deposit gathering are charged against the internal curve  B) Fee income  C) The FHLB margin alone  D) The AFS mark</t>
  </si>
  <si>
    <t xml:space="preserve">Chapter 6: 35 per cent on all non-maturity deposits, read on the savings book alone, per cent to two decimals?</t>
  </si>
  <si>
    <t xml:space="preserve">Chapter 6: the savings beta at which the year's pre-tax income reaches nought, per cent to two decimals?</t>
  </si>
  <si>
    <t xml:space="preserve">Chapter 6 (revised): the margin's 35 per cent, as a beta on all non-maturity deposits, per cent to two decimals?</t>
  </si>
  <si>
    <t xml:space="preserve">Chapter 6 (revised): pre-tax income if the 35 per cent is read across all non-maturity deposits, in thousands?</t>
  </si>
  <si>
    <t xml:space="preserve">Chapter 8: the effective first-year beta of the floating book, per cent to two decimals?</t>
  </si>
  <si>
    <t xml:space="preserve">Chapter 8 (revised): pre-tax income corrected for the reset lag, in thousands?</t>
  </si>
  <si>
    <t xml:space="preserve">Chapter 8: the floors reduce the move in the margin because  A) They cut year-1 income  B) The floored loans already earned 4.50 per cent in year 0, above the 3.95 per cent index  C) They delay the resets  D) They raise deposit costs</t>
  </si>
  <si>
    <t xml:space="preserve">Chapter 7: the weighted repricing gap, in thousands?</t>
  </si>
  <si>
    <t xml:space="preserve">Chapter 9: economic equity at the generous corner of the surface, 6.0 years and a 20 per cent beta, to the unit?</t>
  </si>
  <si>
    <t xml:space="preserve">Chapter 9: economic equity at 2.0 years and a 65 per cent beta, to the unit?</t>
  </si>
  <si>
    <t xml:space="preserve">Chapter 9 (revised): the franchise at the generous corner over the franchise at the severe one, two decimals?</t>
  </si>
  <si>
    <t xml:space="preserve">Chapter 11 (revised): value change over earnings change at +100 basis points, both after tax, two decimals?</t>
  </si>
  <si>
    <t xml:space="preserve">Chapter 11: by how much does four times the 100 basis point value figure overstate the 400 basis point answer, per cent to one decimal?</t>
  </si>
  <si>
    <t xml:space="preserve">Chapter 16: the annual amortization of the deposit intangible as a multiple of the year's net income, two decimals?</t>
  </si>
  <si>
    <t xml:space="preserve">Chapter 15: uninsured deposits, in thousands?</t>
  </si>
  <si>
    <t xml:space="preserve">Chapter 17: total mobilizable liquidity, to the unit?</t>
  </si>
  <si>
    <t xml:space="preserve">Chapter 17: coverage of uninsured deposits without breaching the published ratio, per cent to two decimals?</t>
  </si>
  <si>
    <t xml:space="preserve">Chapter 17: days of survival at 25 per cent a day without breaching the ratio, two decimals?</t>
  </si>
  <si>
    <t xml:space="preserve">Chapter 17: the share of the held-to-maturity book sellable before the threshold, per cent to two decimals?</t>
  </si>
  <si>
    <t xml:space="preserve">Chapter 25: the outflow of non-maturity deposits at which the franchise premium disappears, per cent to two decimals?</t>
  </si>
  <si>
    <t xml:space="preserve">Chapter 25: at that outflow  A) CET1 falls below 6.5 per cent  B) The fourth reading equals the third, tangible common equity  C) The liquidity runs out  D) Economic equity is nought</t>
  </si>
  <si>
    <t xml:space="preserve">Case one: a run that starts at 2 per cent a day and grows by half each day exhausts the liquidity after how many days, two decimals?</t>
  </si>
  <si>
    <t xml:space="preserve">Case one: at a constant 2 per cent a day, on which day is the franchise premium gone, two decimals?</t>
  </si>
  <si>
    <t xml:space="preserve">Case two: common equity that would make the whole held-to-maturity book sellable without breaching the threshold, in thousands?</t>
  </si>
  <si>
    <t xml:space="preserve">Case two: hours of the 25 per cent run that the gap between the two coverage figures buys, two decimals?</t>
  </si>
  <si>
    <t xml:space="preserve">Case three: economic equity when the 35 per cent is read on the savings book in the margin and the franchise alike, in thousands?</t>
  </si>
  <si>
    <t xml:space="preserve">Case three: on the chapter six reading, 35 per cent across all non-maturity deposits, the break-even beta on that base is  A) 61.72 points away  B) 26.72 points away  C) 17.32 points away  D) 5.00 points away</t>
  </si>
  <si>
    <t xml:space="preserve">Type</t>
  </si>
  <si>
    <t xml:space="preserve">Answer</t>
  </si>
  <si>
    <t xml:space="preserve">Tolerance</t>
  </si>
  <si>
    <t xml:space="preserve">Why</t>
  </si>
  <si>
    <t xml:space="preserve">num</t>
  </si>
  <si>
    <t xml:space="preserve">639,600 of CET1 (opening equity 660,000, plus 9,600 retained, less goodwill of 48,000, with the opening AOCI of -18,000 net filtered out) over 5,610,000 of risk-weighted assets.</t>
  </si>
  <si>
    <t xml:space="preserve">660,000 + 9,600 + 18,000 - 48,000. The AFS mark does not reach it: the filter takes it out again.</t>
  </si>
  <si>
    <t xml:space="preserve">156,890 over 7,496,890: both securities marks taken, net of tax.</t>
  </si>
  <si>
    <t xml:space="preserve">1,640,000 x (-7.8 x 0.0425 + 0.5 x 71 x 0.0425 squared) = 1,640,000 x -0.267378.</t>
  </si>
  <si>
    <t xml:space="preserve">mcq</t>
  </si>
  <si>
    <t xml:space="preserve">B</t>
  </si>
  <si>
    <t xml:space="preserve">Reading 3 is reading 1 plus the AFS mark (153,835) and the HTM mark (328,875), and it is measured on tangible assets, not risk-weighted ones.</t>
  </si>
  <si>
    <t xml:space="preserve">C</t>
  </si>
  <si>
    <t xml:space="preserve">The franchise adds 435,094; the loan mark takes 319,543 and the time deposits add 6,369. The largest step is the one nobody can observe.</t>
  </si>
  <si>
    <t xml:space="preserve">639,600 over 7,496,890 of tangible assets: 8.53 per cent, against 11.40 on risk-weighted assets. Risk-weight density is 74.83 per cent.</t>
  </si>
  <si>
    <t xml:space="preserve">Interest income of 246,192 less interest expense of 34,657.</t>
  </si>
  <si>
    <t xml:space="preserve">Interest income of 332,467 less interest expense of 162,667.</t>
  </si>
  <si>
    <t xml:space="preserve">162,667 less 34,657. The asset side rises by only 86,275, so the margin falls by 41,735.</t>
  </si>
  <si>
    <t xml:space="preserve">135,811 of 211,535. Lending earns 64,985 against funding of the same duration; the treasury book 10,740.</t>
  </si>
  <si>
    <t xml:space="preserve">118,400 of expenses charged to deposit gathering plus the year-1 interest on savings and time deposits, over 6,480,000 of deposits.</t>
  </si>
  <si>
    <t xml:space="preserve">A</t>
  </si>
  <si>
    <t xml:space="preserve">The three books add to the margin by construction: 64,985 + 135,811 + 10,740 = 211,535.</t>
  </si>
  <si>
    <t xml:space="preserve">35 x 5,000,000 / 3,240,000: the 1,760,000 of non-interest-bearing deposits reprice at nothing, so the savings book carries the whole rise.</t>
  </si>
  <si>
    <t xml:space="preserve">35 + 36,800 / (3,240,000 x 0.0425).</t>
  </si>
  <si>
    <t xml:space="preserve">The margin charges 3,240,000 x 35 per cent x 0.0425 = 48,195; over 5,000,000 x 0.0425 that is 22.68 per cent.</t>
  </si>
  <si>
    <t xml:space="preserve">The savings book then reprices by 54.01 per cent: 26,180 more, and 36,800 becomes 10,620.</t>
  </si>
  <si>
    <t xml:space="preserve">53,382 earned against the 68,425 the case assumes.</t>
  </si>
  <si>
    <t xml:space="preserve">36,800 less the 11,324 the reset lag removes. The floors do not touch year 1: the index is above every floor.</t>
  </si>
  <si>
    <t xml:space="preserve">The move is measured from year 0. 676,200 of floored loans earned 3,719 more in year 0 than the margin sheet counts, so the rise from there is smaller.</t>
  </si>
  <si>
    <t xml:space="preserve">2,030,000 of assets repricing, less 620,000 + 1,480,000 x 85 per cent + 3,240,000 x 35 per cent.</t>
  </si>
  <si>
    <t xml:space="preserve">278,809 less the case franchise of 435,094 plus 5,000,000 x 0.8 x 6.0 x 0.0425 x 0.75 = 765,000.</t>
  </si>
  <si>
    <t xml:space="preserve">The franchise is only 111,563 there, and the rest of the balance sheet is 156,284 under water.</t>
  </si>
  <si>
    <t xml:space="preserve">765,000 over 111,563: (0.8 x 6.0) over (0.35 x 2.0). The equity corners have no ratio; one is negative.</t>
  </si>
  <si>
    <t xml:space="preserve">108,787 over 7,365. The factor of eleven sets the value change after tax against the earnings change of 9,820 before tax.</t>
  </si>
  <si>
    <t xml:space="preserve">4 x 108,787 = 435,147 against 346,920: convexity.</t>
  </si>
  <si>
    <t xml:space="preserve">435,094 over ten years is 43,509 a year, against net income of 27,600.</t>
  </si>
  <si>
    <t xml:space="preserve">6,480,000 of deposits x 46 per cent.</t>
  </si>
  <si>
    <t xml:space="preserve">1,375,389 immediately available, 360,000 of unused FHLB capacity, and 1,201,500 of HTM at market less a 3 per cent haircut.</t>
  </si>
  <si>
    <t xml:space="preserve">2,709,746 over 2,980,800: only 83.60 per cent of the HTM book can be sold before the ratio reaches 6.5 per cent.</t>
  </si>
  <si>
    <t xml:space="preserve">90.91 per cent coverage divided by 25 per cent a day.</t>
  </si>
  <si>
    <t xml:space="preserve">(639,600 - 6.5 per cent x 5,610,000) over the net loss on the whole book, 328,875.</t>
  </si>
  <si>
    <t xml:space="preserve">1 - (319,543 - 6,369) / 435,094: what is left of the franchise just covers the loan and time-deposit marks.</t>
  </si>
  <si>
    <t xml:space="preserve">Economic equity is tangible equity plus the loan mark, the time deposits and the franchise; at the threshold the last three add to nought.</t>
  </si>
  <si>
    <t xml:space="preserve">Seven whole days take 64.34 per cent of the uninsured base; day eight takes 34.17 per cent more, and 97.32 is reached 96 per cent of the way through it.</t>
  </si>
  <si>
    <t xml:space="preserve">28.02 per cent of the franchise deposits is 60.92 per cent of the uninsured base when the uninsured leave pro rata (ADDED): 60.92 / 2.</t>
  </si>
  <si>
    <t xml:space="preserve">328,875 of net loss less the 274,950 of room above 6.5 per cent of 5,610,000.</t>
  </si>
  <si>
    <t xml:space="preserve">191,098 over 745,200 a day, times 24.</t>
  </si>
  <si>
    <t xml:space="preserve">The franchise on 22.68 per cent is 517,561, not 435,094: 278,809 + 82,467.</t>
  </si>
  <si>
    <t xml:space="preserve">D</t>
  </si>
  <si>
    <t xml:space="preserve">The break-even is 40.00 per cent on all non-maturity deposits whichever reading is taken; on this one the bank already stands at 35.</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</si>
</sst>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IF(D7="","",IF(UPPER(TRIM(D7))='3. Marking'!D7,"Right","Wrong"))</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41.7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n">
        <v>11.4</v>
      </c>
      <c r="E2" s="0" t="n">
        <v>0.005</v>
      </c>
      <c r="F2" s="8" t="s">
        <v>69</v>
      </c>
    </row>
    <row r="3" customFormat="false" ht="15" hidden="false" customHeight="false" outlineLevel="0" collapsed="false">
      <c r="A3" s="0" t="n">
        <v>2</v>
      </c>
      <c r="B3" s="0" t="s">
        <v>11</v>
      </c>
      <c r="C3" s="0" t="s">
        <v>68</v>
      </c>
      <c r="D3" s="0" t="n">
        <v>639600</v>
      </c>
      <c r="E3" s="0" t="n">
        <v>1</v>
      </c>
      <c r="F3" s="8" t="s">
        <v>70</v>
      </c>
    </row>
    <row r="4" customFormat="false" ht="15" hidden="false" customHeight="false" outlineLevel="0" collapsed="false">
      <c r="A4" s="0" t="n">
        <v>3</v>
      </c>
      <c r="B4" s="0" t="s">
        <v>11</v>
      </c>
      <c r="C4" s="0" t="s">
        <v>68</v>
      </c>
      <c r="D4" s="0" t="n">
        <v>2.09</v>
      </c>
      <c r="E4" s="0" t="n">
        <v>0.005</v>
      </c>
      <c r="F4" s="8" t="s">
        <v>71</v>
      </c>
    </row>
    <row r="5" customFormat="false" ht="15" hidden="false" customHeight="false" outlineLevel="0" collapsed="false">
      <c r="A5" s="0" t="n">
        <v>4</v>
      </c>
      <c r="B5" s="0" t="s">
        <v>11</v>
      </c>
      <c r="C5" s="0" t="s">
        <v>68</v>
      </c>
      <c r="D5" s="0" t="n">
        <v>-438500</v>
      </c>
      <c r="E5" s="0" t="n">
        <v>1</v>
      </c>
      <c r="F5" s="8" t="s">
        <v>72</v>
      </c>
    </row>
    <row r="6" customFormat="false" ht="28.35" hidden="false" customHeight="false" outlineLevel="0" collapsed="false">
      <c r="A6" s="0" t="n">
        <v>5</v>
      </c>
      <c r="B6" s="0" t="s">
        <v>11</v>
      </c>
      <c r="C6" s="0" t="s">
        <v>73</v>
      </c>
      <c r="D6" s="0" t="s">
        <v>74</v>
      </c>
      <c r="F6" s="8" t="s">
        <v>75</v>
      </c>
    </row>
    <row r="7" customFormat="false" ht="28.35" hidden="false" customHeight="false" outlineLevel="0" collapsed="false">
      <c r="A7" s="0" t="n">
        <v>6</v>
      </c>
      <c r="B7" s="0" t="s">
        <v>11</v>
      </c>
      <c r="C7" s="0" t="s">
        <v>73</v>
      </c>
      <c r="D7" s="0" t="s">
        <v>76</v>
      </c>
      <c r="F7" s="8" t="s">
        <v>77</v>
      </c>
    </row>
    <row r="8" customFormat="false" ht="28.35" hidden="false" customHeight="false" outlineLevel="0" collapsed="false">
      <c r="A8" s="0" t="n">
        <v>7</v>
      </c>
      <c r="B8" s="0" t="s">
        <v>11</v>
      </c>
      <c r="C8" s="0" t="s">
        <v>68</v>
      </c>
      <c r="D8" s="0" t="n">
        <v>8.53</v>
      </c>
      <c r="E8" s="0" t="n">
        <v>0.005</v>
      </c>
      <c r="F8" s="8" t="s">
        <v>78</v>
      </c>
    </row>
    <row r="9" customFormat="false" ht="15" hidden="false" customHeight="false" outlineLevel="0" collapsed="false">
      <c r="A9" s="0" t="n">
        <v>8</v>
      </c>
      <c r="B9" s="0" t="s">
        <v>12</v>
      </c>
      <c r="C9" s="0" t="s">
        <v>68</v>
      </c>
      <c r="D9" s="0" t="n">
        <v>211535</v>
      </c>
      <c r="E9" s="0" t="n">
        <v>1</v>
      </c>
      <c r="F9" s="8" t="s">
        <v>79</v>
      </c>
    </row>
    <row r="10" customFormat="false" ht="15" hidden="false" customHeight="false" outlineLevel="0" collapsed="false">
      <c r="A10" s="0" t="n">
        <v>9</v>
      </c>
      <c r="B10" s="0" t="s">
        <v>12</v>
      </c>
      <c r="C10" s="0" t="s">
        <v>68</v>
      </c>
      <c r="D10" s="0" t="n">
        <v>169800</v>
      </c>
      <c r="E10" s="0" t="n">
        <v>1</v>
      </c>
      <c r="F10" s="8" t="s">
        <v>80</v>
      </c>
    </row>
    <row r="11" customFormat="false" ht="15" hidden="false" customHeight="false" outlineLevel="0" collapsed="false">
      <c r="A11" s="0" t="n">
        <v>10</v>
      </c>
      <c r="B11" s="0" t="s">
        <v>12</v>
      </c>
      <c r="C11" s="0" t="s">
        <v>68</v>
      </c>
      <c r="D11" s="0" t="n">
        <v>128010</v>
      </c>
      <c r="E11" s="0" t="n">
        <v>1</v>
      </c>
      <c r="F11" s="8" t="s">
        <v>81</v>
      </c>
    </row>
    <row r="12" customFormat="false" ht="15" hidden="false" customHeight="false" outlineLevel="0" collapsed="false">
      <c r="A12" s="0" t="n">
        <v>11</v>
      </c>
      <c r="B12" s="0" t="s">
        <v>12</v>
      </c>
      <c r="C12" s="0" t="s">
        <v>68</v>
      </c>
      <c r="D12" s="0" t="n">
        <v>64.2</v>
      </c>
      <c r="E12" s="0" t="n">
        <v>0.05</v>
      </c>
      <c r="F12" s="8" t="s">
        <v>82</v>
      </c>
    </row>
    <row r="13" customFormat="false" ht="28.35" hidden="false" customHeight="false" outlineLevel="0" collapsed="false">
      <c r="A13" s="0" t="n">
        <v>12</v>
      </c>
      <c r="B13" s="0" t="s">
        <v>12</v>
      </c>
      <c r="C13" s="0" t="s">
        <v>68</v>
      </c>
      <c r="D13" s="0" t="n">
        <v>3.68</v>
      </c>
      <c r="E13" s="0" t="n">
        <v>0.005</v>
      </c>
      <c r="F13" s="8" t="s">
        <v>83</v>
      </c>
    </row>
    <row r="14" customFormat="false" ht="15" hidden="false" customHeight="false" outlineLevel="0" collapsed="false">
      <c r="A14" s="0" t="n">
        <v>13</v>
      </c>
      <c r="B14" s="0" t="s">
        <v>12</v>
      </c>
      <c r="C14" s="0" t="s">
        <v>73</v>
      </c>
      <c r="D14" s="0" t="s">
        <v>84</v>
      </c>
      <c r="F14" s="8" t="s">
        <v>85</v>
      </c>
    </row>
    <row r="15" customFormat="false" ht="28.35" hidden="false" customHeight="false" outlineLevel="0" collapsed="false">
      <c r="A15" s="0" t="n">
        <v>14</v>
      </c>
      <c r="B15" s="0" t="s">
        <v>13</v>
      </c>
      <c r="C15" s="0" t="s">
        <v>68</v>
      </c>
      <c r="D15" s="0" t="n">
        <v>54.01</v>
      </c>
      <c r="E15" s="0" t="n">
        <v>0.005</v>
      </c>
      <c r="F15" s="8" t="s">
        <v>86</v>
      </c>
    </row>
    <row r="16" customFormat="false" ht="15" hidden="false" customHeight="false" outlineLevel="0" collapsed="false">
      <c r="A16" s="0" t="n">
        <v>15</v>
      </c>
      <c r="B16" s="0" t="s">
        <v>13</v>
      </c>
      <c r="C16" s="0" t="s">
        <v>68</v>
      </c>
      <c r="D16" s="0" t="n">
        <v>61.72</v>
      </c>
      <c r="E16" s="0" t="n">
        <v>0.005</v>
      </c>
      <c r="F16" s="8" t="s">
        <v>87</v>
      </c>
    </row>
    <row r="17" customFormat="false" ht="15" hidden="false" customHeight="false" outlineLevel="0" collapsed="false">
      <c r="A17" s="0" t="n">
        <v>16</v>
      </c>
      <c r="B17" s="0" t="s">
        <v>13</v>
      </c>
      <c r="C17" s="0" t="s">
        <v>68</v>
      </c>
      <c r="D17" s="0" t="n">
        <v>22.68</v>
      </c>
      <c r="E17" s="0" t="n">
        <v>0.005</v>
      </c>
      <c r="F17" s="8" t="s">
        <v>88</v>
      </c>
    </row>
    <row r="18" customFormat="false" ht="15" hidden="false" customHeight="false" outlineLevel="0" collapsed="false">
      <c r="A18" s="0" t="n">
        <v>17</v>
      </c>
      <c r="B18" s="0" t="s">
        <v>13</v>
      </c>
      <c r="C18" s="0" t="s">
        <v>68</v>
      </c>
      <c r="D18" s="0" t="n">
        <v>10620</v>
      </c>
      <c r="E18" s="0" t="n">
        <v>1</v>
      </c>
      <c r="F18" s="8" t="s">
        <v>89</v>
      </c>
    </row>
    <row r="19" customFormat="false" ht="15" hidden="false" customHeight="false" outlineLevel="0" collapsed="false">
      <c r="A19" s="0" t="n">
        <v>18</v>
      </c>
      <c r="B19" s="0" t="s">
        <v>13</v>
      </c>
      <c r="C19" s="0" t="s">
        <v>68</v>
      </c>
      <c r="D19" s="0" t="n">
        <v>78.02</v>
      </c>
      <c r="E19" s="0" t="n">
        <v>0.005</v>
      </c>
      <c r="F19" s="8" t="s">
        <v>90</v>
      </c>
    </row>
    <row r="20" customFormat="false" ht="15" hidden="false" customHeight="false" outlineLevel="0" collapsed="false">
      <c r="A20" s="0" t="n">
        <v>19</v>
      </c>
      <c r="B20" s="0" t="s">
        <v>13</v>
      </c>
      <c r="C20" s="0" t="s">
        <v>68</v>
      </c>
      <c r="D20" s="0" t="n">
        <v>25476</v>
      </c>
      <c r="E20" s="0" t="n">
        <v>1</v>
      </c>
      <c r="F20" s="8" t="s">
        <v>91</v>
      </c>
    </row>
    <row r="21" customFormat="false" ht="28.35" hidden="false" customHeight="false" outlineLevel="0" collapsed="false">
      <c r="A21" s="0" t="n">
        <v>20</v>
      </c>
      <c r="B21" s="0" t="s">
        <v>13</v>
      </c>
      <c r="C21" s="0" t="s">
        <v>73</v>
      </c>
      <c r="D21" s="0" t="s">
        <v>74</v>
      </c>
      <c r="F21" s="8" t="s">
        <v>92</v>
      </c>
    </row>
    <row r="22" customFormat="false" ht="15" hidden="false" customHeight="false" outlineLevel="0" collapsed="false">
      <c r="A22" s="0" t="n">
        <v>21</v>
      </c>
      <c r="B22" s="0" t="s">
        <v>14</v>
      </c>
      <c r="C22" s="0" t="s">
        <v>68</v>
      </c>
      <c r="D22" s="0" t="n">
        <v>-982000</v>
      </c>
      <c r="E22" s="0" t="n">
        <v>1</v>
      </c>
      <c r="F22" s="8" t="s">
        <v>93</v>
      </c>
    </row>
    <row r="23" customFormat="false" ht="15" hidden="false" customHeight="false" outlineLevel="0" collapsed="false">
      <c r="A23" s="0" t="n">
        <v>22</v>
      </c>
      <c r="B23" s="0" t="s">
        <v>14</v>
      </c>
      <c r="C23" s="0" t="s">
        <v>68</v>
      </c>
      <c r="D23" s="0" t="n">
        <v>608716</v>
      </c>
      <c r="E23" s="0" t="n">
        <v>1</v>
      </c>
      <c r="F23" s="8" t="s">
        <v>94</v>
      </c>
    </row>
    <row r="24" customFormat="false" ht="15" hidden="false" customHeight="false" outlineLevel="0" collapsed="false">
      <c r="A24" s="0" t="n">
        <v>23</v>
      </c>
      <c r="B24" s="0" t="s">
        <v>14</v>
      </c>
      <c r="C24" s="0" t="s">
        <v>68</v>
      </c>
      <c r="D24" s="0" t="n">
        <v>-44722</v>
      </c>
      <c r="E24" s="0" t="n">
        <v>1</v>
      </c>
      <c r="F24" s="8" t="s">
        <v>95</v>
      </c>
    </row>
    <row r="25" customFormat="false" ht="15" hidden="false" customHeight="false" outlineLevel="0" collapsed="false">
      <c r="A25" s="0" t="n">
        <v>24</v>
      </c>
      <c r="B25" s="0" t="s">
        <v>14</v>
      </c>
      <c r="C25" s="0" t="s">
        <v>68</v>
      </c>
      <c r="D25" s="0" t="n">
        <v>6.86</v>
      </c>
      <c r="E25" s="0" t="n">
        <v>0.005</v>
      </c>
      <c r="F25" s="8" t="s">
        <v>96</v>
      </c>
    </row>
    <row r="26" customFormat="false" ht="28.35" hidden="false" customHeight="false" outlineLevel="0" collapsed="false">
      <c r="A26" s="0" t="n">
        <v>25</v>
      </c>
      <c r="B26" s="0" t="s">
        <v>14</v>
      </c>
      <c r="C26" s="0" t="s">
        <v>68</v>
      </c>
      <c r="D26" s="0" t="n">
        <v>14.77</v>
      </c>
      <c r="E26" s="0" t="n">
        <v>0.005</v>
      </c>
      <c r="F26" s="8" t="s">
        <v>97</v>
      </c>
    </row>
    <row r="27" customFormat="false" ht="15" hidden="false" customHeight="false" outlineLevel="0" collapsed="false">
      <c r="A27" s="0" t="n">
        <v>26</v>
      </c>
      <c r="B27" s="0" t="s">
        <v>14</v>
      </c>
      <c r="C27" s="0" t="s">
        <v>68</v>
      </c>
      <c r="D27" s="0" t="n">
        <v>25.4</v>
      </c>
      <c r="E27" s="0" t="n">
        <v>0.05</v>
      </c>
      <c r="F27" s="8" t="s">
        <v>98</v>
      </c>
    </row>
    <row r="28" customFormat="false" ht="15" hidden="false" customHeight="false" outlineLevel="0" collapsed="false">
      <c r="A28" s="0" t="n">
        <v>27</v>
      </c>
      <c r="B28" s="0" t="s">
        <v>14</v>
      </c>
      <c r="C28" s="0" t="s">
        <v>68</v>
      </c>
      <c r="D28" s="0" t="n">
        <v>1.58</v>
      </c>
      <c r="E28" s="0" t="n">
        <v>0.005</v>
      </c>
      <c r="F28" s="8" t="s">
        <v>99</v>
      </c>
    </row>
    <row r="29" customFormat="false" ht="15" hidden="false" customHeight="false" outlineLevel="0" collapsed="false">
      <c r="A29" s="0" t="n">
        <v>28</v>
      </c>
      <c r="B29" s="0" t="s">
        <v>15</v>
      </c>
      <c r="C29" s="0" t="s">
        <v>68</v>
      </c>
      <c r="D29" s="0" t="n">
        <v>2980800</v>
      </c>
      <c r="E29" s="0" t="n">
        <v>1</v>
      </c>
      <c r="F29" s="8" t="s">
        <v>100</v>
      </c>
    </row>
    <row r="30" customFormat="false" ht="28.35" hidden="false" customHeight="false" outlineLevel="0" collapsed="false">
      <c r="A30" s="0" t="n">
        <v>29</v>
      </c>
      <c r="B30" s="0" t="s">
        <v>15</v>
      </c>
      <c r="C30" s="0" t="s">
        <v>68</v>
      </c>
      <c r="D30" s="0" t="n">
        <v>2900844</v>
      </c>
      <c r="E30" s="0" t="n">
        <v>1</v>
      </c>
      <c r="F30" s="8" t="s">
        <v>101</v>
      </c>
    </row>
    <row r="31" customFormat="false" ht="15" hidden="false" customHeight="false" outlineLevel="0" collapsed="false">
      <c r="A31" s="0" t="n">
        <v>30</v>
      </c>
      <c r="B31" s="0" t="s">
        <v>15</v>
      </c>
      <c r="C31" s="0" t="s">
        <v>68</v>
      </c>
      <c r="D31" s="0" t="n">
        <v>90.91</v>
      </c>
      <c r="E31" s="0" t="n">
        <v>0.005</v>
      </c>
      <c r="F31" s="8" t="s">
        <v>102</v>
      </c>
    </row>
    <row r="32" customFormat="false" ht="15" hidden="false" customHeight="false" outlineLevel="0" collapsed="false">
      <c r="A32" s="0" t="n">
        <v>31</v>
      </c>
      <c r="B32" s="0" t="s">
        <v>15</v>
      </c>
      <c r="C32" s="0" t="s">
        <v>68</v>
      </c>
      <c r="D32" s="0" t="n">
        <v>3.64</v>
      </c>
      <c r="E32" s="0" t="n">
        <v>0.005</v>
      </c>
      <c r="F32" s="8" t="s">
        <v>103</v>
      </c>
    </row>
    <row r="33" customFormat="false" ht="15" hidden="false" customHeight="false" outlineLevel="0" collapsed="false">
      <c r="A33" s="0" t="n">
        <v>32</v>
      </c>
      <c r="B33" s="0" t="s">
        <v>15</v>
      </c>
      <c r="C33" s="0" t="s">
        <v>68</v>
      </c>
      <c r="D33" s="0" t="n">
        <v>83.6</v>
      </c>
      <c r="E33" s="0" t="n">
        <v>0.005</v>
      </c>
      <c r="F33" s="8" t="s">
        <v>104</v>
      </c>
    </row>
    <row r="34" customFormat="false" ht="15" hidden="false" customHeight="false" outlineLevel="0" collapsed="false">
      <c r="A34" s="0" t="n">
        <v>33</v>
      </c>
      <c r="B34" s="0" t="s">
        <v>15</v>
      </c>
      <c r="C34" s="0" t="s">
        <v>68</v>
      </c>
      <c r="D34" s="0" t="n">
        <v>28.02</v>
      </c>
      <c r="E34" s="0" t="n">
        <v>0.005</v>
      </c>
      <c r="F34" s="8" t="s">
        <v>105</v>
      </c>
    </row>
    <row r="35" customFormat="false" ht="28.35" hidden="false" customHeight="false" outlineLevel="0" collapsed="false">
      <c r="A35" s="0" t="n">
        <v>34</v>
      </c>
      <c r="B35" s="0" t="s">
        <v>15</v>
      </c>
      <c r="C35" s="0" t="s">
        <v>73</v>
      </c>
      <c r="D35" s="0" t="s">
        <v>74</v>
      </c>
      <c r="F35" s="8" t="s">
        <v>106</v>
      </c>
    </row>
    <row r="36" customFormat="false" ht="28.35" hidden="false" customHeight="false" outlineLevel="0" collapsed="false">
      <c r="A36" s="0" t="n">
        <v>35</v>
      </c>
      <c r="B36" s="0" t="s">
        <v>16</v>
      </c>
      <c r="C36" s="0" t="s">
        <v>68</v>
      </c>
      <c r="D36" s="0" t="n">
        <v>7.96</v>
      </c>
      <c r="E36" s="0" t="n">
        <v>0.005</v>
      </c>
      <c r="F36" s="8" t="s">
        <v>107</v>
      </c>
    </row>
    <row r="37" customFormat="false" ht="28.35" hidden="false" customHeight="false" outlineLevel="0" collapsed="false">
      <c r="A37" s="0" t="n">
        <v>36</v>
      </c>
      <c r="B37" s="0" t="s">
        <v>16</v>
      </c>
      <c r="C37" s="0" t="s">
        <v>68</v>
      </c>
      <c r="D37" s="0" t="n">
        <v>30.46</v>
      </c>
      <c r="E37" s="0" t="n">
        <v>0.005</v>
      </c>
      <c r="F37" s="8" t="s">
        <v>108</v>
      </c>
    </row>
    <row r="38" customFormat="false" ht="15" hidden="false" customHeight="false" outlineLevel="0" collapsed="false">
      <c r="A38" s="0" t="n">
        <v>37</v>
      </c>
      <c r="B38" s="0" t="s">
        <v>16</v>
      </c>
      <c r="C38" s="0" t="s">
        <v>68</v>
      </c>
      <c r="D38" s="0" t="n">
        <v>53925</v>
      </c>
      <c r="E38" s="0" t="n">
        <v>1</v>
      </c>
      <c r="F38" s="8" t="s">
        <v>109</v>
      </c>
    </row>
    <row r="39" customFormat="false" ht="15" hidden="false" customHeight="false" outlineLevel="0" collapsed="false">
      <c r="A39" s="0" t="n">
        <v>38</v>
      </c>
      <c r="B39" s="0" t="s">
        <v>16</v>
      </c>
      <c r="C39" s="0" t="s">
        <v>68</v>
      </c>
      <c r="D39" s="0" t="n">
        <v>6.15</v>
      </c>
      <c r="E39" s="0" t="n">
        <v>0.005</v>
      </c>
      <c r="F39" s="8" t="s">
        <v>110</v>
      </c>
    </row>
    <row r="40" customFormat="false" ht="15" hidden="false" customHeight="false" outlineLevel="0" collapsed="false">
      <c r="A40" s="0" t="n">
        <v>39</v>
      </c>
      <c r="B40" s="0" t="s">
        <v>16</v>
      </c>
      <c r="C40" s="0" t="s">
        <v>68</v>
      </c>
      <c r="D40" s="0" t="n">
        <v>361276</v>
      </c>
      <c r="E40" s="0" t="n">
        <v>1</v>
      </c>
      <c r="F40" s="8" t="s">
        <v>111</v>
      </c>
    </row>
    <row r="41" customFormat="false" ht="28.35" hidden="false" customHeight="false" outlineLevel="0" collapsed="false">
      <c r="A41" s="0" t="n">
        <v>40</v>
      </c>
      <c r="B41" s="0" t="s">
        <v>16</v>
      </c>
      <c r="C41" s="0" t="s">
        <v>73</v>
      </c>
      <c r="D41" s="0" t="s">
        <v>112</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2026-09-24T19:51:46Z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