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<sst xmlns="http://schemas.openxmlformats.org/spreadsheetml/2006/main" count="241" uniqueCount="114">
  <si>
    <t xml:space="preserve">Forty questions on Derivatives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</si>
  <si>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</si>
  <si>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</si>
  <si>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</si>
  <si>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cost and carry (chapters 1 to 3), rolling and policy (4, 5 and 8), the collar (6 and 7), accounting and valuation (9 to 11), cash and collateral (12 to 17),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</si>
  <si>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</si>
  <si>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</si>
  <si>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</si>
  <si>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</si>
  <si>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</si>
  <si>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</si>
  <si>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Cost and carry (ch. 1-3)</t>
  </si>
  <si>
    <t xml:space="preserve">2. Rolling and policy (ch. 4, 5, 8)</t>
  </si>
  <si>
    <t xml:space="preserve">3. The collar (ch. 6-7)</t>
  </si>
  <si>
    <t xml:space="preserve">4. Accounting and valuation (ch. 9-11)</t>
  </si>
  <si>
    <t xml:space="preserve">5. Cash and collateral (ch. 12-17)</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</si>
  <si>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</si>
  <si>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</si>
  <si>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</si>
  <si>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</si>
  <si>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</si>
  <si>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</si>
  <si>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</si>
  <si>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</si>
  <si>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one-year forward, dollars per pound, to four decimals?</t>
  </si>
  <si>
    <t xml:space="preserve">Chapter 1: what the treasury report calls the cost of hedging, to the pound?</t>
  </si>
  <si>
    <t xml:space="preserve">Chapter 1: the forward points of 0.0144 are  A) A fee the bank charges for removing uncertainty  B) The dealer's bid and offer  C) A forecast of where sterling will be in a year  D) The interest differential between the two currencies</t>
  </si>
  <si>
    <t xml:space="preserve">Chapter 2: the annuity of the five sterling discount factors, to six decimals?</t>
  </si>
  <si>
    <t xml:space="preserve">Chapter 2: the total real cost of the programme, present value?</t>
  </si>
  <si>
    <t xml:space="preserve">Chapter 2: the bid and offer in level annual terms (the present value over the annuity)?</t>
  </si>
  <si>
    <t xml:space="preserve">Chapter 2: the reported cost as a multiple of the real one, two decimals?</t>
  </si>
  <si>
    <t xml:space="preserve">Chapter 3: the swap valued at the curve's own implied forwards returns  A) Minus 1,104,205, the credit charge  B) Plus 1,110,000, what it earned on the path  C) Minus 132,801, the dealer spread  D) Zero, because it was dealt at mid</t>
  </si>
  <si>
    <t xml:space="preserve">Chapter 4: the rolling programme's result in year one, to the pound?</t>
  </si>
  <si>
    <t xml:space="preserve">Chapter 4: a rolling year is positive exactly when  A) Sterling ends the year above 1.2500  B) Settlement spot ends above the struck spot grossed up by carry  C) Sterling falls during the year  D) The forward points are positive</t>
  </si>
  <si>
    <t xml:space="preserve">Chapter 5: sterling received over five years if the company locks five years at the outset?</t>
  </si>
  <si>
    <t xml:space="preserve">Chapter 5: the spread between the best and the worst policy?</t>
  </si>
  <si>
    <t xml:space="preserve">Chapter 5 (revised): the locked policy's range, best year less worst, on unrounded forwards?</t>
  </si>
  <si>
    <t xml:space="preserve">Chapter 5: both hedges lose against doing nothing on this path because  A) Sterling ended lower than it began  B) The swap was dealt above mid  C) The dealer spreads were too wide  D) Sterling settled below the forward at every date</t>
  </si>
  <si>
    <t xml:space="preserve">Chapter 5: the policy choice as a multiple of the total real cost, two decimals?</t>
  </si>
  <si>
    <t xml:space="preserve">Chapter 6: the cap bought at 2,680, value a tonne, two decimals?</t>
  </si>
  <si>
    <t xml:space="preserve">Chapter 6: the value the zero-premium collar transferred to the company?</t>
  </si>
  <si>
    <t xml:space="preserve">Chapter 6: for Kilmartin, a consumer of the commodity, the floor is  A) The leg it gives away  B) Its downside protection  C) Its protection against a rise  D) Worth more than the cap</t>
  </si>
  <si>
    <t xml:space="preserve">Chapter 7: the floor re-fixed in year three, two decimals?</t>
  </si>
  <si>
    <t xml:space="preserve">Chapter 7: premiums against settlements on common dates, two decimals?</t>
  </si>
  <si>
    <t xml:space="preserve">Chapter 7: settlements over five years under the zero-premium rule?</t>
  </si>
  <si>
    <t xml:space="preserve">Chapter 9: the base for ineffectiveness once the first coupon has been paid?</t>
  </si>
  <si>
    <t xml:space="preserve">Chapter 9: a constant level difference between the swap and its hypothetical produces  A) No ineffectiveness while rates stand still  B) 132,801 of ineffectiveness  C) A failed effectiveness test  D) 30,000 of ineffectiveness a year</t>
  </si>
  <si>
    <t xml:space="preserve">Chapter 10: the swing in the unhedged quarter's sterling value across the path?</t>
  </si>
  <si>
    <t xml:space="preserve">Chapter 11: the difference the collateral curve makes to the swap's value?</t>
  </si>
  <si>
    <t xml:space="preserve">Chapter 11: discounting at the collateral rate, 15 bp lower, on a swap that is a liability  A) Reduces the liability  B) Turns it into an asset  C) Deepens the liability  D) Changes nothing</t>
  </si>
  <si>
    <t xml:space="preserve">Chapter 12: the rolling call on a 5 per cent overnight fall in sterling?</t>
  </si>
  <si>
    <t xml:space="preserve">Chapter 13: the locked peak before settlement, year two?</t>
  </si>
  <si>
    <t xml:space="preserve">Chapter 13: the cushion after settlement, per cent, one decimal?</t>
  </si>
  <si>
    <t xml:space="preserve">Chapter 14: the same year-two call under two collateral agreements?</t>
  </si>
  <si>
    <t xml:space="preserve">Chapter 15: the swap's margin call at minus 200 basis points?</t>
  </si>
  <si>
    <t xml:space="preserve">Chapter 16: the fall at which the locked policy exhausts 36,000,000, per cent, two decimals?</t>
  </si>
  <si>
    <t xml:space="preserve">Chapter 16: the ratio of the locked call to the rolling one  A) Drifts from 4.43 to 4.50 as the shock grows  B) Falls as the shock grows  C) Is five, one tenor against five  D) Is constant at 4.48</t>
  </si>
  <si>
    <t xml:space="preserve">Chapter 17 (revised): for a seller of dollars, the path on which locking five years protects is one where  A) Sterling falls and recovers  B) Sterling rises and stays up  C) Sterling falls and stays down  D) Sterling does not move</t>
  </si>
  <si>
    <t xml:space="preserve">Case one: the lock's result against doing nothing if sterling falls to 1.14 and stays?</t>
  </si>
  <si>
    <t xml:space="preserve">Case one: the lock's result against doing nothing if sterling rises to 1.36 and stays?</t>
  </si>
  <si>
    <t xml:space="preserve">Case two: how many whole years of forward cover fit inside 36,000,000 at a 10 per cent fall?</t>
  </si>
  <si>
    <t xml:space="preserve">Case two: the largest share of sales that can be sold forward for five years inside 36,000,000, per cent, one decimal?</t>
  </si>
  <si>
    <t xml:space="preserve">Case three: the locked collar's settlements over five years on the book's declared path?</t>
  </si>
  <si>
    <t xml:space="preserve">Case three: re-fixing the collar each year helps the consumer on a price that  A) Stays flat  B) Rises and then falls  C) Falls and stays low  D) Rises and stays high</t>
  </si>
  <si>
    <t xml:space="preserve">Type</t>
  </si>
  <si>
    <t xml:space="preserve">Answer</t>
  </si>
  <si>
    <t xml:space="preserve">Tolerance</t>
  </si>
  <si>
    <t xml:space="preserve">Why</t>
  </si>
  <si>
    <t xml:space="preserve">num</t>
  </si>
  <si>
    <t xml:space="preserve">1.2500 x 1.0505 / 1.0385.</t>
  </si>
  <si>
    <t xml:space="preserve">135,000,000 / 1.2500 less 135,000,000 / 1.26444392.</t>
  </si>
  <si>
    <t xml:space="preserve">mcq</t>
  </si>
  <si>
    <t xml:space="preserve">D</t>
  </si>
  <si>
    <t xml:space="preserve">Selling forward and selling spot while funding the gap produce the same 106,766,301.76.</t>
  </si>
  <si>
    <t xml:space="preserve">0.962927 + 0.924866 + 0.885731 + 0.846163 + 0.806997.</t>
  </si>
  <si>
    <t xml:space="preserve">Swap spread 132,801, bid and offer 305,777, credit 1,104,205.</t>
  </si>
  <si>
    <t xml:space="preserve">305,777 / 4.426684 = 69,076 (the first edition printed 69,083).</t>
  </si>
  <si>
    <t xml:space="preserve">5,715,274 / 1,542,782.</t>
  </si>
  <si>
    <t xml:space="preserve">C</t>
  </si>
  <si>
    <t xml:space="preserve">A swap dealt at mid is worth zero; this one was dealt 2.5 bp above it.</t>
  </si>
  <si>
    <t xml:space="preserve">135,000,000 / 1.26444392 less 135,000,000 / 1.1900.</t>
  </si>
  <si>
    <t xml:space="preserve">B</t>
  </si>
  <si>
    <t xml:space="preserve">The level has vanished from the question; only the year's ratio matters.</t>
  </si>
  <si>
    <t xml:space="preserve">The five forwards off the curve on the hedged 135,000,000, plus the open 45,000,000 at settlement.</t>
  </si>
  <si>
    <t xml:space="preserve">747,143,181 less 711,963,860.</t>
  </si>
  <si>
    <t xml:space="preserve">145,145,580 less 138,603,936; the book printed 6,546,047 from forwards rounded to four decimals.</t>
  </si>
  <si>
    <t xml:space="preserve">Sterling ended at 1.2600, above 1.2500; the forwards ran from 1.2644 to 1.3121.</t>
  </si>
  <si>
    <t xml:space="preserve">35,179,321 / 1,542,782.</t>
  </si>
  <si>
    <t xml:space="preserve">Black-76 on a forward of 2,550.94 at 24 per cent.</t>
  </si>
  <si>
    <t xml:space="preserve">60.6629 a tonne on 26,000 tonnes.</t>
  </si>
  <si>
    <t xml:space="preserve">A</t>
  </si>
  <si>
    <t xml:space="preserve">A consumer fears a rise: the cap is its protection.</t>
  </si>
  <si>
    <t xml:space="preserve">0.938776 x 2,910.</t>
  </si>
  <si>
    <t xml:space="preserve">7,852,274 over 1,113,464 in present value; 6.31 with the dates mixed.</t>
  </si>
  <si>
    <t xml:space="preserve">Year three alone costs 6,943,235.</t>
  </si>
  <si>
    <t xml:space="preserve">30,000 x (0.924866 + 0.885731 + 0.846163 + 0.806997).</t>
  </si>
  <si>
    <t xml:space="preserve">IFRS 9 compares changes in fair value, not levels.</t>
  </si>
  <si>
    <t xml:space="preserve">45,000,000 / 1.1400 less 45,000,000 / 1.2600.</t>
  </si>
  <si>
    <t xml:space="preserve">4,347,559 less 4,329,297.</t>
  </si>
  <si>
    <t xml:space="preserve">The collateral agreement magnifies whatever is already there.</t>
  </si>
  <si>
    <t xml:space="preserve">One tenor open, marked a quarter of a year in, plus the swap's spread.</t>
  </si>
  <si>
    <t xml:space="preserve">Against 36,000,000 of liquidity: a breach of 7,749,502.</t>
  </si>
  <si>
    <t xml:space="preserve">4,999,656 / 36,000,000.</t>
  </si>
  <si>
    <t xml:space="preserve">The swap's 2,653,387 no longer nets.</t>
  </si>
  <si>
    <t xml:space="preserve">The swap revalued at a flat 2.36 per cent, 4.36 less 200 bp; the unshocked row is 586 below 132,801 because the grid discounts at a flat rate.</t>
  </si>
  <si>
    <t xml:space="preserve">Break-even spot 1.1614: 8.86 cents.</t>
  </si>
  <si>
    <t xml:space="preserve">Discounting pulls it below five; the reciprocal makes it drift.</t>
  </si>
  <si>
    <t xml:space="preserve">A weaker pound is the exporter's good news; the hedge protects against a stronger one (case one).</t>
  </si>
  <si>
    <t xml:space="preserve">Worse than the roll's minus 17,008,870: the book says the lock would have protected.</t>
  </si>
  <si>
    <t xml:space="preserve">The path the reservation needed.</t>
  </si>
  <si>
    <t xml:space="preserve">Three years call 33,133,195; four call 43,022,964.</t>
  </si>
  <si>
    <t xml:space="preserve">75 per cent x (36,000,000 less the swap spread) over the currency call.</t>
  </si>
  <si>
    <t xml:space="preserve">The locked floors of years four and five sit above 2,480 and 2,360.</t>
  </si>
  <si>
    <t xml:space="preserve">The floor follows the price down; on a rise the cap retreats.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</si>
</sst>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5</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8</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41.75" hidden="false" customHeight="false" outlineLevel="0" collapsed="false">
      <c r="A9" s="5" t="n">
        <v>8</v>
      </c>
      <c r="B9" s="5" t="s">
        <v>11</v>
      </c>
      <c r="C9" s="6" t="s">
        <v>31</v>
      </c>
      <c r="D9" s="7"/>
      <c r="E9" s="5"/>
      <c r="F9" s="5" t="str">
        <f aca="false">IF(D9="","",IF(UPPER(TRIM(D9))='3. Marking'!D9,"Right","Wrong"))</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41.75" hidden="false" customHeight="false" outlineLevel="0" collapsed="false">
      <c r="A11" s="5" t="n">
        <v>10</v>
      </c>
      <c r="B11" s="5" t="s">
        <v>12</v>
      </c>
      <c r="C11" s="6" t="s">
        <v>33</v>
      </c>
      <c r="D11" s="7"/>
      <c r="E11" s="5"/>
      <c r="F11" s="5" t="str">
        <f aca="false">IF(D11="","",IF(UPPER(TRIM(D11))='3. Marking'!D11,"Right","Wrong"))</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12</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IF(D19="","",IF(UPPER(TRIM(D19))='3. Marking'!D19,"Right","Wrong"))</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41.75" hidden="false" customHeight="false" outlineLevel="0" collapsed="false">
      <c r="A24" s="5" t="n">
        <v>23</v>
      </c>
      <c r="B24" s="5" t="s">
        <v>14</v>
      </c>
      <c r="C24" s="6" t="s">
        <v>46</v>
      </c>
      <c r="D24" s="7"/>
      <c r="E24" s="5"/>
      <c r="F24" s="5" t="str">
        <f aca="false">IF(D24="","",IF(UPPER(TRIM(D24))='3. Marking'!D24,"Right","Wrong"))</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15</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1.2644</v>
      </c>
      <c r="E2" s="0" t="n">
        <v>5E-005</v>
      </c>
      <c r="F2" s="8" t="s">
        <v>69</v>
      </c>
    </row>
    <row r="3" customFormat="false" ht="15" hidden="false" customHeight="false" outlineLevel="0" collapsed="false">
      <c r="A3" s="0" t="n">
        <v>2</v>
      </c>
      <c r="B3" s="0" t="s">
        <v>11</v>
      </c>
      <c r="C3" s="0" t="s">
        <v>68</v>
      </c>
      <c r="D3" s="0" t="n">
        <v>1233698</v>
      </c>
      <c r="E3" s="0" t="n">
        <v>1</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4.426684</v>
      </c>
      <c r="E5" s="0" t="n">
        <v>5E-007</v>
      </c>
      <c r="F5" s="8" t="s">
        <v>74</v>
      </c>
    </row>
    <row r="6" customFormat="false" ht="15" hidden="false" customHeight="false" outlineLevel="0" collapsed="false">
      <c r="A6" s="0" t="n">
        <v>5</v>
      </c>
      <c r="B6" s="0" t="s">
        <v>11</v>
      </c>
      <c r="C6" s="0" t="s">
        <v>68</v>
      </c>
      <c r="D6" s="0" t="n">
        <v>1542782</v>
      </c>
      <c r="E6" s="0" t="n">
        <v>1</v>
      </c>
      <c r="F6" s="8" t="s">
        <v>75</v>
      </c>
    </row>
    <row r="7" customFormat="false" ht="15" hidden="false" customHeight="false" outlineLevel="0" collapsed="false">
      <c r="A7" s="0" t="n">
        <v>6</v>
      </c>
      <c r="B7" s="0" t="s">
        <v>11</v>
      </c>
      <c r="C7" s="0" t="s">
        <v>68</v>
      </c>
      <c r="D7" s="0" t="n">
        <v>69076</v>
      </c>
      <c r="E7" s="0" t="n">
        <v>1</v>
      </c>
      <c r="F7" s="8" t="s">
        <v>76</v>
      </c>
    </row>
    <row r="8" customFormat="false" ht="15" hidden="false" customHeight="false" outlineLevel="0" collapsed="false">
      <c r="A8" s="0" t="n">
        <v>7</v>
      </c>
      <c r="B8" s="0" t="s">
        <v>11</v>
      </c>
      <c r="C8" s="0" t="s">
        <v>68</v>
      </c>
      <c r="D8" s="0" t="n">
        <v>3.7</v>
      </c>
      <c r="E8" s="0" t="n">
        <v>0.005</v>
      </c>
      <c r="F8" s="8" t="s">
        <v>77</v>
      </c>
    </row>
    <row r="9" customFormat="false" ht="15" hidden="false" customHeight="false" outlineLevel="0" collapsed="false">
      <c r="A9" s="0" t="n">
        <v>8</v>
      </c>
      <c r="B9" s="0" t="s">
        <v>11</v>
      </c>
      <c r="C9" s="0" t="s">
        <v>71</v>
      </c>
      <c r="D9" s="0" t="s">
        <v>78</v>
      </c>
      <c r="F9" s="8" t="s">
        <v>79</v>
      </c>
    </row>
    <row r="10" customFormat="false" ht="15" hidden="false" customHeight="false" outlineLevel="0" collapsed="false">
      <c r="A10" s="0" t="n">
        <v>9</v>
      </c>
      <c r="B10" s="0" t="s">
        <v>12</v>
      </c>
      <c r="C10" s="0" t="s">
        <v>68</v>
      </c>
      <c r="D10" s="0" t="n">
        <v>-6679076</v>
      </c>
      <c r="E10" s="0" t="n">
        <v>1</v>
      </c>
      <c r="F10" s="8" t="s">
        <v>80</v>
      </c>
    </row>
    <row r="11" customFormat="false" ht="15" hidden="false" customHeight="false" outlineLevel="0" collapsed="false">
      <c r="A11" s="0" t="n">
        <v>10</v>
      </c>
      <c r="B11" s="0" t="s">
        <v>12</v>
      </c>
      <c r="C11" s="0" t="s">
        <v>71</v>
      </c>
      <c r="D11" s="0" t="s">
        <v>81</v>
      </c>
      <c r="F11" s="8" t="s">
        <v>82</v>
      </c>
    </row>
    <row r="12" customFormat="false" ht="15" hidden="false" customHeight="false" outlineLevel="0" collapsed="false">
      <c r="A12" s="0" t="n">
        <v>11</v>
      </c>
      <c r="B12" s="0" t="s">
        <v>12</v>
      </c>
      <c r="C12" s="0" t="s">
        <v>68</v>
      </c>
      <c r="D12" s="0" t="n">
        <v>711963860</v>
      </c>
      <c r="E12" s="0" t="n">
        <v>1</v>
      </c>
      <c r="F12" s="8" t="s">
        <v>83</v>
      </c>
    </row>
    <row r="13" customFormat="false" ht="15" hidden="false" customHeight="false" outlineLevel="0" collapsed="false">
      <c r="A13" s="0" t="n">
        <v>12</v>
      </c>
      <c r="B13" s="0" t="s">
        <v>12</v>
      </c>
      <c r="C13" s="0" t="s">
        <v>68</v>
      </c>
      <c r="D13" s="0" t="n">
        <v>35179321</v>
      </c>
      <c r="E13" s="0" t="n">
        <v>1</v>
      </c>
      <c r="F13" s="8" t="s">
        <v>84</v>
      </c>
    </row>
    <row r="14" customFormat="false" ht="15" hidden="false" customHeight="false" outlineLevel="0" collapsed="false">
      <c r="A14" s="0" t="n">
        <v>13</v>
      </c>
      <c r="B14" s="0" t="s">
        <v>12</v>
      </c>
      <c r="C14" s="0" t="s">
        <v>68</v>
      </c>
      <c r="D14" s="0" t="n">
        <v>6541644</v>
      </c>
      <c r="E14" s="0" t="n">
        <v>1</v>
      </c>
      <c r="F14" s="8" t="s">
        <v>85</v>
      </c>
    </row>
    <row r="15" customFormat="false" ht="15" hidden="false" customHeight="false" outlineLevel="0" collapsed="false">
      <c r="A15" s="0" t="n">
        <v>14</v>
      </c>
      <c r="B15" s="0" t="s">
        <v>12</v>
      </c>
      <c r="C15" s="0" t="s">
        <v>71</v>
      </c>
      <c r="D15" s="0" t="s">
        <v>72</v>
      </c>
      <c r="F15" s="8" t="s">
        <v>86</v>
      </c>
    </row>
    <row r="16" customFormat="false" ht="15" hidden="false" customHeight="false" outlineLevel="0" collapsed="false">
      <c r="A16" s="0" t="n">
        <v>15</v>
      </c>
      <c r="B16" s="0" t="s">
        <v>12</v>
      </c>
      <c r="C16" s="0" t="s">
        <v>68</v>
      </c>
      <c r="D16" s="0" t="n">
        <v>22.8</v>
      </c>
      <c r="E16" s="0" t="n">
        <v>0.005</v>
      </c>
      <c r="F16" s="8" t="s">
        <v>87</v>
      </c>
    </row>
    <row r="17" customFormat="false" ht="15" hidden="false" customHeight="false" outlineLevel="0" collapsed="false">
      <c r="A17" s="0" t="n">
        <v>16</v>
      </c>
      <c r="B17" s="0" t="s">
        <v>13</v>
      </c>
      <c r="C17" s="0" t="s">
        <v>68</v>
      </c>
      <c r="D17" s="0" t="n">
        <v>182.84</v>
      </c>
      <c r="E17" s="0" t="n">
        <v>0.005</v>
      </c>
      <c r="F17" s="8" t="s">
        <v>88</v>
      </c>
    </row>
    <row r="18" customFormat="false" ht="15" hidden="false" customHeight="false" outlineLevel="0" collapsed="false">
      <c r="A18" s="0" t="n">
        <v>17</v>
      </c>
      <c r="B18" s="0" t="s">
        <v>13</v>
      </c>
      <c r="C18" s="0" t="s">
        <v>68</v>
      </c>
      <c r="D18" s="0" t="n">
        <v>1577235</v>
      </c>
      <c r="E18" s="0" t="n">
        <v>1</v>
      </c>
      <c r="F18" s="8" t="s">
        <v>89</v>
      </c>
    </row>
    <row r="19" customFormat="false" ht="15" hidden="false" customHeight="false" outlineLevel="0" collapsed="false">
      <c r="A19" s="0" t="n">
        <v>18</v>
      </c>
      <c r="B19" s="0" t="s">
        <v>13</v>
      </c>
      <c r="C19" s="0" t="s">
        <v>71</v>
      </c>
      <c r="D19" s="0" t="s">
        <v>90</v>
      </c>
      <c r="F19" s="8" t="s">
        <v>91</v>
      </c>
    </row>
    <row r="20" customFormat="false" ht="15" hidden="false" customHeight="false" outlineLevel="0" collapsed="false">
      <c r="A20" s="0" t="n">
        <v>19</v>
      </c>
      <c r="B20" s="0" t="s">
        <v>13</v>
      </c>
      <c r="C20" s="0" t="s">
        <v>68</v>
      </c>
      <c r="D20" s="0" t="n">
        <v>2731.84</v>
      </c>
      <c r="E20" s="0" t="n">
        <v>0.005</v>
      </c>
      <c r="F20" s="8" t="s">
        <v>92</v>
      </c>
    </row>
    <row r="21" customFormat="false" ht="15" hidden="false" customHeight="false" outlineLevel="0" collapsed="false">
      <c r="A21" s="0" t="n">
        <v>20</v>
      </c>
      <c r="B21" s="0" t="s">
        <v>13</v>
      </c>
      <c r="C21" s="0" t="s">
        <v>68</v>
      </c>
      <c r="D21" s="0" t="n">
        <v>7.05</v>
      </c>
      <c r="E21" s="0" t="n">
        <v>0.005</v>
      </c>
      <c r="F21" s="8" t="s">
        <v>93</v>
      </c>
    </row>
    <row r="22" customFormat="false" ht="15" hidden="false" customHeight="false" outlineLevel="0" collapsed="false">
      <c r="A22" s="0" t="n">
        <v>21</v>
      </c>
      <c r="B22" s="0" t="s">
        <v>13</v>
      </c>
      <c r="C22" s="0" t="s">
        <v>68</v>
      </c>
      <c r="D22" s="0" t="n">
        <v>-13048172</v>
      </c>
      <c r="E22" s="0" t="n">
        <v>1</v>
      </c>
      <c r="F22" s="8" t="s">
        <v>94</v>
      </c>
    </row>
    <row r="23" customFormat="false" ht="15" hidden="false" customHeight="false" outlineLevel="0" collapsed="false">
      <c r="A23" s="0" t="n">
        <v>22</v>
      </c>
      <c r="B23" s="0" t="s">
        <v>14</v>
      </c>
      <c r="C23" s="0" t="s">
        <v>68</v>
      </c>
      <c r="D23" s="0" t="n">
        <v>103913</v>
      </c>
      <c r="E23" s="0" t="n">
        <v>1</v>
      </c>
      <c r="F23" s="8" t="s">
        <v>95</v>
      </c>
    </row>
    <row r="24" customFormat="false" ht="15" hidden="false" customHeight="false" outlineLevel="0" collapsed="false">
      <c r="A24" s="0" t="n">
        <v>23</v>
      </c>
      <c r="B24" s="0" t="s">
        <v>14</v>
      </c>
      <c r="C24" s="0" t="s">
        <v>71</v>
      </c>
      <c r="D24" s="0" t="s">
        <v>90</v>
      </c>
      <c r="F24" s="8" t="s">
        <v>96</v>
      </c>
    </row>
    <row r="25" customFormat="false" ht="15" hidden="false" customHeight="false" outlineLevel="0" collapsed="false">
      <c r="A25" s="0" t="n">
        <v>24</v>
      </c>
      <c r="B25" s="0" t="s">
        <v>14</v>
      </c>
      <c r="C25" s="0" t="s">
        <v>68</v>
      </c>
      <c r="D25" s="0" t="n">
        <v>3759398</v>
      </c>
      <c r="E25" s="0" t="n">
        <v>1</v>
      </c>
      <c r="F25" s="8" t="s">
        <v>97</v>
      </c>
    </row>
    <row r="26" customFormat="false" ht="15" hidden="false" customHeight="false" outlineLevel="0" collapsed="false">
      <c r="A26" s="0" t="n">
        <v>25</v>
      </c>
      <c r="B26" s="0" t="s">
        <v>14</v>
      </c>
      <c r="C26" s="0" t="s">
        <v>68</v>
      </c>
      <c r="D26" s="0" t="n">
        <v>18262</v>
      </c>
      <c r="E26" s="0" t="n">
        <v>1</v>
      </c>
      <c r="F26" s="8" t="s">
        <v>98</v>
      </c>
    </row>
    <row r="27" customFormat="false" ht="15" hidden="false" customHeight="false" outlineLevel="0" collapsed="false">
      <c r="A27" s="0" t="n">
        <v>26</v>
      </c>
      <c r="B27" s="0" t="s">
        <v>14</v>
      </c>
      <c r="C27" s="0" t="s">
        <v>71</v>
      </c>
      <c r="D27" s="0" t="s">
        <v>78</v>
      </c>
      <c r="F27" s="8" t="s">
        <v>99</v>
      </c>
    </row>
    <row r="28" customFormat="false" ht="15" hidden="false" customHeight="false" outlineLevel="0" collapsed="false">
      <c r="A28" s="0" t="n">
        <v>27</v>
      </c>
      <c r="B28" s="0" t="s">
        <v>15</v>
      </c>
      <c r="C28" s="0" t="s">
        <v>68</v>
      </c>
      <c r="D28" s="0" t="n">
        <v>5610228</v>
      </c>
      <c r="E28" s="0" t="n">
        <v>1</v>
      </c>
      <c r="F28" s="8" t="s">
        <v>100</v>
      </c>
    </row>
    <row r="29" customFormat="false" ht="15" hidden="false" customHeight="false" outlineLevel="0" collapsed="false">
      <c r="A29" s="0" t="n">
        <v>28</v>
      </c>
      <c r="B29" s="0" t="s">
        <v>15</v>
      </c>
      <c r="C29" s="0" t="s">
        <v>68</v>
      </c>
      <c r="D29" s="0" t="n">
        <v>43749502</v>
      </c>
      <c r="E29" s="0" t="n">
        <v>1</v>
      </c>
      <c r="F29" s="8" t="s">
        <v>101</v>
      </c>
    </row>
    <row r="30" customFormat="false" ht="15" hidden="false" customHeight="false" outlineLevel="0" collapsed="false">
      <c r="A30" s="0" t="n">
        <v>29</v>
      </c>
      <c r="B30" s="0" t="s">
        <v>15</v>
      </c>
      <c r="C30" s="0" t="s">
        <v>68</v>
      </c>
      <c r="D30" s="0" t="n">
        <v>13.9</v>
      </c>
      <c r="E30" s="0" t="n">
        <v>0.05</v>
      </c>
      <c r="F30" s="8" t="s">
        <v>102</v>
      </c>
    </row>
    <row r="31" customFormat="false" ht="15" hidden="false" customHeight="false" outlineLevel="0" collapsed="false">
      <c r="A31" s="0" t="n">
        <v>30</v>
      </c>
      <c r="B31" s="0" t="s">
        <v>15</v>
      </c>
      <c r="C31" s="0" t="s">
        <v>68</v>
      </c>
      <c r="D31" s="0" t="n">
        <v>46402888</v>
      </c>
      <c r="E31" s="0" t="n">
        <v>1</v>
      </c>
      <c r="F31" s="8" t="s">
        <v>103</v>
      </c>
    </row>
    <row r="32" customFormat="false" ht="28.35" hidden="false" customHeight="false" outlineLevel="0" collapsed="false">
      <c r="A32" s="0" t="n">
        <v>31</v>
      </c>
      <c r="B32" s="0" t="s">
        <v>15</v>
      </c>
      <c r="C32" s="0" t="s">
        <v>68</v>
      </c>
      <c r="D32" s="0" t="n">
        <v>11335005</v>
      </c>
      <c r="E32" s="0" t="n">
        <v>1</v>
      </c>
      <c r="F32" s="8" t="s">
        <v>104</v>
      </c>
    </row>
    <row r="33" customFormat="false" ht="15" hidden="false" customHeight="false" outlineLevel="0" collapsed="false">
      <c r="A33" s="0" t="n">
        <v>32</v>
      </c>
      <c r="B33" s="0" t="s">
        <v>15</v>
      </c>
      <c r="C33" s="0" t="s">
        <v>68</v>
      </c>
      <c r="D33" s="0" t="n">
        <v>7.09</v>
      </c>
      <c r="E33" s="0" t="n">
        <v>0.005</v>
      </c>
      <c r="F33" s="8" t="s">
        <v>105</v>
      </c>
    </row>
    <row r="34" customFormat="false" ht="15" hidden="false" customHeight="false" outlineLevel="0" collapsed="false">
      <c r="A34" s="0" t="n">
        <v>33</v>
      </c>
      <c r="B34" s="0" t="s">
        <v>15</v>
      </c>
      <c r="C34" s="0" t="s">
        <v>71</v>
      </c>
      <c r="D34" s="0" t="s">
        <v>90</v>
      </c>
      <c r="F34" s="8" t="s">
        <v>106</v>
      </c>
    </row>
    <row r="35" customFormat="false" ht="15" hidden="false" customHeight="false" outlineLevel="0" collapsed="false">
      <c r="A35" s="0" t="n">
        <v>34</v>
      </c>
      <c r="B35" s="0" t="s">
        <v>15</v>
      </c>
      <c r="C35" s="0" t="s">
        <v>71</v>
      </c>
      <c r="D35" s="0" t="s">
        <v>81</v>
      </c>
      <c r="F35" s="8" t="s">
        <v>107</v>
      </c>
    </row>
    <row r="36" customFormat="false" ht="15" hidden="false" customHeight="false" outlineLevel="0" collapsed="false">
      <c r="A36" s="0" t="n">
        <v>35</v>
      </c>
      <c r="B36" s="0" t="s">
        <v>16</v>
      </c>
      <c r="C36" s="0" t="s">
        <v>68</v>
      </c>
      <c r="D36" s="0" t="n">
        <v>-63351943</v>
      </c>
      <c r="E36" s="0" t="n">
        <v>1</v>
      </c>
      <c r="F36" s="8" t="s">
        <v>108</v>
      </c>
    </row>
    <row r="37" customFormat="false" ht="15" hidden="false" customHeight="false" outlineLevel="0" collapsed="false">
      <c r="A37" s="0" t="n">
        <v>36</v>
      </c>
      <c r="B37" s="0" t="s">
        <v>16</v>
      </c>
      <c r="C37" s="0" t="s">
        <v>68</v>
      </c>
      <c r="D37" s="0" t="n">
        <v>23665387</v>
      </c>
      <c r="E37" s="0" t="n">
        <v>1</v>
      </c>
      <c r="F37" s="8" t="s">
        <v>109</v>
      </c>
    </row>
    <row r="38" customFormat="false" ht="15" hidden="false" customHeight="false" outlineLevel="0" collapsed="false">
      <c r="A38" s="0" t="n">
        <v>37</v>
      </c>
      <c r="B38" s="0" t="s">
        <v>16</v>
      </c>
      <c r="C38" s="0" t="s">
        <v>68</v>
      </c>
      <c r="D38" s="0" t="n">
        <v>3</v>
      </c>
      <c r="E38" s="0" t="n">
        <v>0</v>
      </c>
      <c r="F38" s="8" t="s">
        <v>110</v>
      </c>
    </row>
    <row r="39" customFormat="false" ht="15" hidden="false" customHeight="false" outlineLevel="0" collapsed="false">
      <c r="A39" s="0" t="n">
        <v>38</v>
      </c>
      <c r="B39" s="0" t="s">
        <v>16</v>
      </c>
      <c r="C39" s="0" t="s">
        <v>68</v>
      </c>
      <c r="D39" s="0" t="n">
        <v>51.5</v>
      </c>
      <c r="E39" s="0" t="n">
        <v>0.05</v>
      </c>
      <c r="F39" s="8" t="s">
        <v>111</v>
      </c>
    </row>
    <row r="40" customFormat="false" ht="15" hidden="false" customHeight="false" outlineLevel="0" collapsed="false">
      <c r="A40" s="0" t="n">
        <v>39</v>
      </c>
      <c r="B40" s="0" t="s">
        <v>16</v>
      </c>
      <c r="C40" s="0" t="s">
        <v>68</v>
      </c>
      <c r="D40" s="0" t="n">
        <v>-7791781</v>
      </c>
      <c r="E40" s="0" t="n">
        <v>1</v>
      </c>
      <c r="F40" s="8" t="s">
        <v>112</v>
      </c>
    </row>
    <row r="41" customFormat="false" ht="15" hidden="false" customHeight="false" outlineLevel="0" collapsed="false">
      <c r="A41" s="0" t="n">
        <v>40</v>
      </c>
      <c r="B41" s="0" t="s">
        <v>16</v>
      </c>
      <c r="C41" s="0" t="s">
        <v>71</v>
      </c>
      <c r="D41" s="0" t="s">
        <v>78</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openpyxl</dc:creator>
  <dc:description/>
  <dc:language>en-US</dc:language>
  <cp:lastModifiedBy/>
  <dcterms:modified xsi:type="dcterms:W3CDTF">2026-09-24T02:12:58Z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