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<sst xmlns="http://schemas.openxmlformats.org/spreadsheetml/2006/main" count="242" uniqueCount="114">
  <si>
    <t xml:space="preserve">Forty questions on How to Read a Real Estate Loan Agreement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</si>
  <si>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</si>
  <si>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</si>
  <si>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</si>
  <si>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sizing, rate and cost (chapters 1 to 5), covenants and definitions (6 to 8), cash, reserves and cures (9 to 11), exit and maturity (12 and 13), recourse to the workout (14 to 19), and the three cases on the same page. Where the book printed a figure that does not recompute, the question asks for the corrected one and the marking sheet says so.</t>
  </si>
  <si>
    <t xml:space="preserve">No macros. Nothing is locked, protected or watermarked.</t>
  </si>
  <si>
    <t xml:space="preserve">Part</t>
  </si>
  <si>
    <t xml:space="preserve">Questions</t>
  </si>
  <si>
    <t xml:space="preserve">Answered</t>
  </si>
  <si>
    <t xml:space="preserve">Right</t>
  </si>
  <si>
    <t xml:space="preserve">Wrong</t>
  </si>
  <si>
    <t xml:space="preserve">1. Sizing, rate and cost (ch. 1-5)</t>
  </si>
  <si>
    <t xml:space="preserve">2. Covenants and definitions (ch. 6-8)</t>
  </si>
  <si>
    <t xml:space="preserve">3. Cash, reserves and cures (ch. 9-11)</t>
  </si>
  <si>
    <t xml:space="preserve">4. Exit and maturity (ch. 12-13)</t>
  </si>
  <si>
    <t xml:space="preserve">5. Recourse to the workout (ch. 14-19)</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</si>
  <si>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</si>
  <si>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</si>
  <si>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</si>
  <si>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</si>
  <si>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</si>
  <si>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</si>
  <si>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</si>
  <si>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</si>
  <si>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everything in a loan agreement answers one of three questions. Which set?  A) What is the rate, the term and the fee  B) Who lends, who guarantees, who services  C) What is the value, the income and the loan  D) What must I pay, what must I do, what happens if I do not</t>
  </si>
  <si>
    <t xml:space="preserve">Chapter 3: the mortgage constant at 6.35 per cent over thirty years, per cent (three decimals)?</t>
  </si>
  <si>
    <t xml:space="preserve">Chapter 2: the loan the 1.25x coverage test supports on 3,875,000 of income, in millions (two decimals)?</t>
  </si>
  <si>
    <t xml:space="preserve">Chapter 2: on the book's loan, which test binds?  A) None: all three give the same loan  B) Debt service coverage  C) Loan to value  D) Debt yield</t>
  </si>
  <si>
    <t xml:space="preserve">Corrected workbook, sheet 9: the rate at which coverage takes over from loan to value, per cent (two decimals)?</t>
  </si>
  <si>
    <t xml:space="preserve">Chapter 3: a borrower shaves fifteen basis points off the rate and concedes five years of amortisation. The deal  A) Gets better: the rate is lower  B) Gets worse: the constant rises and coverage falls  C) Gets better if the loan is fixed rate  D) Is unchanged: the loan is the same</t>
  </si>
  <si>
    <t xml:space="preserve">Chapter 5: the all-in cost with a 1 per cent fee and 250,000 of costs, per cent (two decimals)?</t>
  </si>
  <si>
    <t xml:space="preserve">Corrected workbook, sheet 9: a 6.50 per cent loan with no fee but the same 250,000 of costs, all-in, per cent (two decimals)?</t>
  </si>
  <si>
    <t xml:space="preserve">Chapter 6: the decline in income at which the 1.20x cash trap fires, per cent (one decimal)?</t>
  </si>
  <si>
    <t xml:space="preserve">Chapter 6: the decline at which the loan is in default at 1.05x, per cent (one decimal)?</t>
  </si>
  <si>
    <t xml:space="preserve">Chapter 6, corrected: debt service on the 70 per cent loan of 43,400,000 (nearest dollar)?</t>
  </si>
  <si>
    <t xml:space="preserve">Chapter 7: coverage on the lender's definition (4% imputed fee, 0.25 and 1.25 per sq ft reserves), times (three decimals)?</t>
  </si>
  <si>
    <t xml:space="preserve">Chapter 7: which lever improves coverage and ALSO improves debt yield?  A) Extending the amortisation  B) A cure deposit treated as income  C) Going interest-only  D) Prepaying principal</t>
  </si>
  <si>
    <t xml:space="preserve">Corrected workbook, sheet 9: the value decline at which the lender starts to lose on the year-5 balance, per cent (one decimal)?</t>
  </si>
  <si>
    <t xml:space="preserve">Chapter 8: a lender leading with debt yield is telling you  A) It does not believe the value  B) Rates are about to fall  C) The loan will be interest-only  D) It will not require a cap</t>
  </si>
  <si>
    <t xml:space="preserve">Chapter 9: excess cash trapped a year at a 20 per cent decline (nearest dollar)?</t>
  </si>
  <si>
    <t xml:space="preserve">Chapter 9: the difference between a trap and a sweep  A) A trap holds the excess; a sweep applies it to principal  B) A trap is a default; a sweep is not  C) A sweep can fund leasing; a trap cannot  D) They are the same thing</t>
  </si>
  <si>
    <t xml:space="preserve">Chapter 10: cash-on-cash after reserve deposits, per cent (two decimals)?</t>
  </si>
  <si>
    <t xml:space="preserve">Chapter 11: the deposit cure at a 20 per cent decline (nearest dollar)?</t>
  </si>
  <si>
    <t xml:space="preserve">Appendix F: the ratio of the prepayment cure to the deposit cure, 1/(k x c) (two decimals)?</t>
  </si>
  <si>
    <t xml:space="preserve">Appendix F, corrected: the most a deposit cure can be worth (nearest dollar)?</t>
  </si>
  <si>
    <t xml:space="preserve">Appendix F: the prepayment the 8.50 per cent debt yield covenant requires at a 20 per cent decline (nearest dollar)?</t>
  </si>
  <si>
    <t xml:space="preserve">Chapter 12: the 3 per cent step-down at year three (nearest dollar)?</t>
  </si>
  <si>
    <t xml:space="preserve">Corrected workbook, sheet 9: defeasance at a 4.10 per cent securities yield, the cost of the securities in millions (two decimals)?</t>
  </si>
  <si>
    <t xml:space="preserve">Chapter 12: yield maintenance is large when  A) Rates have risen  B) The loan is floating rate  C) Rates have fallen  D) Values have fallen</t>
  </si>
  <si>
    <t xml:space="preserve">Chapter 13: coverage at the extension date after a 15 per cent decline, times (three decimals)?</t>
  </si>
  <si>
    <t xml:space="preserve">Appendix F: the paydown that buys the extension at a 15 per cent decline (nearest dollar)?</t>
  </si>
  <si>
    <t xml:space="preserve">Corrected: in chapter 13's stressed maturity table (income and value down 15 per cent), which test binds at 5.50 and 6.35 per cent?  A) Loan to value  B) Coverage at 5.50, loan to value at 6.35  C) Coverage  D) Debt yield</t>
  </si>
  <si>
    <t xml:space="preserve">Chapter 14: the sponsor's exposure if a springing carve-out springs at year five (nearest dollar)?</t>
  </si>
  <si>
    <t xml:space="preserve">Chapter 14: which carve-out should be moved from the springing list to the loss list first?  A) Transfer in breach  B) Breach of the single-purpose entity covenants  C) Voluntary bankruptcy  D) Fraud</t>
  </si>
  <si>
    <t xml:space="preserve">Chapter 15: a fund moves the asset into a continuation vehicle. Under the loan it is  A) A change of the property, not of the borrower  B) A permitted transfer to an affiliate in every document  C) An indirect transfer that needs consent  D) Not a transfer: the sponsor is unchanged</t>
  </si>
  <si>
    <t xml:space="preserve">Chapter 17: a five-point default rate on this loan, dollars a year?</t>
  </si>
  <si>
    <t xml:space="preserve">Chapter 18: combined coverage with the 6,200,000 mezzanine at 11 per cent, times (three decimals)?</t>
  </si>
  <si>
    <t xml:space="preserve">Chapter 19: the single strongest determinant of how a lender treats a covenant breach  A) The jurisdiction  B) The size of the fee offered  C) The appraisal  D) Whether the borrower called early</t>
  </si>
  <si>
    <t xml:space="preserve">Case one: the decline at which the trap fires on the interest-only payment, per cent (one decimal)?</t>
  </si>
  <si>
    <t xml:space="preserve">Case one: coverage on the amortising payment at the income where the interest-only trap fires, times (three decimals)?</t>
  </si>
  <si>
    <t xml:space="preserve">Case two: years of trapped excess needed to pay 1,200,000 of leasing (one decimal)?</t>
  </si>
  <si>
    <t xml:space="preserve">Case two: the share of the lost income a replacement must bring back to clear the trap, per cent (one decimal)?</t>
  </si>
  <si>
    <t xml:space="preserve">Case three: the decline in income at which cash after all debt service is zero, per cent (one decimal)?</t>
  </si>
  <si>
    <t xml:space="preserve">Case three: value growth a year at which the mezzanine stops diluting the equity IRR, per cent (two decimals)?</t>
  </si>
  <si>
    <t xml:space="preserve">Type</t>
  </si>
  <si>
    <t xml:space="preserve">Answer</t>
  </si>
  <si>
    <t xml:space="preserve">Tolerance</t>
  </si>
  <si>
    <t xml:space="preserve">Why</t>
  </si>
  <si>
    <t xml:space="preserve">mcq</t>
  </si>
  <si>
    <t xml:space="preserve">D</t>
  </si>
  <si>
    <t xml:space="preserve">Chapters 3, 5, 10 and 12 answer the first; 6 to 9, 15 and 16 the second; 6, 14, 17 and 19 the third.</t>
  </si>
  <si>
    <t xml:space="preserve">num</t>
  </si>
  <si>
    <t xml:space="preserve">Monthly payment factor times twelve: 7.467 per cent.</t>
  </si>
  <si>
    <t xml:space="preserve">3,875,000 / 1.25 / 7.467% = 41.52 million, 67.0 per cent of value.</t>
  </si>
  <si>
    <t xml:space="preserve">C</t>
  </si>
  <si>
    <t xml:space="preserve">60 per cent of 62 million is 37.2 million; coverage allows 41.5 and debt yield 43.1.</t>
  </si>
  <si>
    <t xml:space="preserve">7.43 per cent, 108 basis points up. The introduction says 165: at 8.00 coverage binds, but it already did from 7.43.</t>
  </si>
  <si>
    <t xml:space="preserve">B</t>
  </si>
  <si>
    <t xml:space="preserve">The constant, not the rate, sets the payment and the coverage.</t>
  </si>
  <si>
    <t xml:space="preserve">The rate that equates 36,578,000 to the payments and the balloon: 6.59.</t>
  </si>
  <si>
    <t xml:space="preserve">6.60: a tie with 6.59, not "roughly 6.54". Only with no costs at all is it 6.50.</t>
  </si>
  <si>
    <t xml:space="preserve">1.20 x 2,777,660 = 3,333,192, 14.0 per cent below 3,875,000.</t>
  </si>
  <si>
    <t xml:space="preserve">2,916,543 of income.</t>
  </si>
  <si>
    <t xml:space="preserve">43,400,000 x 7.467%: 3,240,604. The book prints 3,240,270, but its own cash flow of 634,396 needs 3,240,604.</t>
  </si>
  <si>
    <t xml:space="preserve">3,360,000 / 2,777,660 = 1.210, against a 1.20 trap.</t>
  </si>
  <si>
    <t xml:space="preserve">Debt yield is income over loan; only less loan (or more income) moves it.</t>
  </si>
  <si>
    <t xml:space="preserve">34,762,591 / 0.98 / 62,000,000: 42.8. Chapter 19 says "until value falls fifty percent".</t>
  </si>
  <si>
    <t xml:space="preserve">A</t>
  </si>
  <si>
    <t xml:space="preserve">Debt yield needs no appraisal and no interest rate.</t>
  </si>
  <si>
    <t xml:space="preserve">3,100,000 less 2,777,660.</t>
  </si>
  <si>
    <t xml:space="preserve">The trap can fund leasing if the document permits it.</t>
  </si>
  <si>
    <t xml:space="preserve">782,340 / 26,040,000 = 3.00, against 4.21 before reserves: 121 basis points.</t>
  </si>
  <si>
    <t xml:space="preserve">1.20 x 2,777,660 less 3,100,000.</t>
  </si>
  <si>
    <t xml:space="preserve">1 / (1.20 x 0.07467) = 11.16, whatever the decline.</t>
  </si>
  <si>
    <t xml:space="preserve">The prepayment avoided when the debt yield trap fires: 1,910,586. The book printed 1,911,397, with the constant rounded to 7.467.</t>
  </si>
  <si>
    <t xml:space="preserve">37,200,000 less 3,100,000 / 8.5%. Chapter 11 cures to 9.00 and asks for 2,755,556.</t>
  </si>
  <si>
    <t xml:space="preserve">3 per cent of 35,830,965.</t>
  </si>
  <si>
    <t xml:space="preserve">The 84 monthly payments and the 31,417,151 balloon discounted at 4.10: 40.47 million, a premium of 4,636,918. The book prints 40,387,556, which no convention reproduces.</t>
  </si>
  <si>
    <t xml:space="preserve">The differential between the note rate and the treasury yield drives it; it collapses when rates rise.</t>
  </si>
  <si>
    <t xml:space="preserve">Debt service is unchanged at 2,777,660: 3,293,750 / 2,777,660 = 1.186, below 1.20.</t>
  </si>
  <si>
    <t xml:space="preserve">Re-amortised over 27 years at 7.752 per cent, it clears both conditions.</t>
  </si>
  <si>
    <t xml:space="preserve">34,255,000 is below the coverage figure at both rates. Coverage binds only from 7.25; the book says "throughout".</t>
  </si>
  <si>
    <t xml:space="preserve">The whole balance, whatever the loss.</t>
  </si>
  <si>
    <t xml:space="preserve">An administrative slip should not make the loan recourse.</t>
  </si>
  <si>
    <t xml:space="preserve">Interests in the borrower change hands up the chain.</t>
  </si>
  <si>
    <t xml:space="preserve">5 per cent of 37,200,000.</t>
  </si>
  <si>
    <t xml:space="preserve">3,875,000 / (2,777,660 + 682,000).</t>
  </si>
  <si>
    <t xml:space="preserve">Two quarters before the breach, with the arithmetic already done.</t>
  </si>
  <si>
    <t xml:space="preserve">1.20 x 2,362,200 = 2,834,640: 26.8 per cent, beyond the 24.7 amortising default.</t>
  </si>
  <si>
    <t xml:space="preserve">2,834,640 / 2,777,660 = 1.021: below 1.05, so losing interest-only is a default the same day.</t>
  </si>
  <si>
    <t xml:space="preserve">1,200,000 / 322,340.</t>
  </si>
  <si>
    <t xml:space="preserve">233,192 of the 775,000 lost.</t>
  </si>
  <si>
    <t xml:space="preserve">3,459,660 / 3,875,000: 10.7, before the senior trap at 14.0.</t>
  </si>
  <si>
    <t xml:space="preserve">The growth at which the senior-only equity earns the mezzanine's 11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</si>
</sst>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11</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41.7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71</v>
      </c>
      <c r="D3" s="0" t="n">
        <v>7.467</v>
      </c>
      <c r="E3" s="0" t="n">
        <v>0.0005</v>
      </c>
      <c r="F3" s="8" t="s">
        <v>72</v>
      </c>
    </row>
    <row r="4" customFormat="false" ht="15" hidden="false" customHeight="false" outlineLevel="0" collapsed="false">
      <c r="A4" s="0" t="n">
        <v>3</v>
      </c>
      <c r="B4" s="0" t="s">
        <v>11</v>
      </c>
      <c r="C4" s="0" t="s">
        <v>71</v>
      </c>
      <c r="D4" s="0" t="n">
        <v>41.52</v>
      </c>
      <c r="E4" s="0" t="n">
        <v>0.005</v>
      </c>
      <c r="F4" s="8" t="s">
        <v>73</v>
      </c>
    </row>
    <row r="5" customFormat="false" ht="15" hidden="false" customHeight="false" outlineLevel="0" collapsed="false">
      <c r="A5" s="0" t="n">
        <v>4</v>
      </c>
      <c r="B5" s="0" t="s">
        <v>11</v>
      </c>
      <c r="C5" s="0" t="s">
        <v>68</v>
      </c>
      <c r="D5" s="0" t="s">
        <v>74</v>
      </c>
      <c r="F5" s="8" t="s">
        <v>75</v>
      </c>
    </row>
    <row r="6" customFormat="false" ht="15" hidden="false" customHeight="false" outlineLevel="0" collapsed="false">
      <c r="A6" s="0" t="n">
        <v>5</v>
      </c>
      <c r="B6" s="0" t="s">
        <v>11</v>
      </c>
      <c r="C6" s="0" t="s">
        <v>71</v>
      </c>
      <c r="D6" s="0" t="n">
        <v>7.43</v>
      </c>
      <c r="E6" s="0" t="n">
        <v>0.005</v>
      </c>
      <c r="F6" s="8" t="s">
        <v>76</v>
      </c>
    </row>
    <row r="7" customFormat="false" ht="15" hidden="false" customHeight="false" outlineLevel="0" collapsed="false">
      <c r="A7" s="0" t="n">
        <v>6</v>
      </c>
      <c r="B7" s="0" t="s">
        <v>11</v>
      </c>
      <c r="C7" s="0" t="s">
        <v>68</v>
      </c>
      <c r="D7" s="0" t="s">
        <v>77</v>
      </c>
      <c r="F7" s="8" t="s">
        <v>78</v>
      </c>
    </row>
    <row r="8" customFormat="false" ht="15" hidden="false" customHeight="false" outlineLevel="0" collapsed="false">
      <c r="A8" s="0" t="n">
        <v>7</v>
      </c>
      <c r="B8" s="0" t="s">
        <v>11</v>
      </c>
      <c r="C8" s="0" t="s">
        <v>71</v>
      </c>
      <c r="D8" s="0" t="n">
        <v>6.59</v>
      </c>
      <c r="E8" s="0" t="n">
        <v>0.005</v>
      </c>
      <c r="F8" s="8" t="s">
        <v>79</v>
      </c>
    </row>
    <row r="9" customFormat="false" ht="15" hidden="false" customHeight="false" outlineLevel="0" collapsed="false">
      <c r="A9" s="0" t="n">
        <v>8</v>
      </c>
      <c r="B9" s="0" t="s">
        <v>11</v>
      </c>
      <c r="C9" s="0" t="s">
        <v>71</v>
      </c>
      <c r="D9" s="0" t="n">
        <v>6.6</v>
      </c>
      <c r="E9" s="0" t="n">
        <v>0.005</v>
      </c>
      <c r="F9" s="8" t="s">
        <v>80</v>
      </c>
    </row>
    <row r="10" customFormat="false" ht="15" hidden="false" customHeight="false" outlineLevel="0" collapsed="false">
      <c r="A10" s="0" t="n">
        <v>9</v>
      </c>
      <c r="B10" s="0" t="s">
        <v>12</v>
      </c>
      <c r="C10" s="0" t="s">
        <v>71</v>
      </c>
      <c r="D10" s="0" t="n">
        <v>14</v>
      </c>
      <c r="E10" s="0" t="n">
        <v>0.05</v>
      </c>
      <c r="F10" s="8" t="s">
        <v>81</v>
      </c>
    </row>
    <row r="11" customFormat="false" ht="15" hidden="false" customHeight="false" outlineLevel="0" collapsed="false">
      <c r="A11" s="0" t="n">
        <v>10</v>
      </c>
      <c r="B11" s="0" t="s">
        <v>12</v>
      </c>
      <c r="C11" s="0" t="s">
        <v>71</v>
      </c>
      <c r="D11" s="0" t="n">
        <v>24.7</v>
      </c>
      <c r="E11" s="0" t="n">
        <v>0.05</v>
      </c>
      <c r="F11" s="8" t="s">
        <v>82</v>
      </c>
    </row>
    <row r="12" customFormat="false" ht="15" hidden="false" customHeight="false" outlineLevel="0" collapsed="false">
      <c r="A12" s="0" t="n">
        <v>11</v>
      </c>
      <c r="B12" s="0" t="s">
        <v>12</v>
      </c>
      <c r="C12" s="0" t="s">
        <v>71</v>
      </c>
      <c r="D12" s="0" t="n">
        <v>3240604</v>
      </c>
      <c r="E12" s="0" t="n">
        <v>1</v>
      </c>
      <c r="F12" s="8" t="s">
        <v>83</v>
      </c>
    </row>
    <row r="13" customFormat="false" ht="15" hidden="false" customHeight="false" outlineLevel="0" collapsed="false">
      <c r="A13" s="0" t="n">
        <v>12</v>
      </c>
      <c r="B13" s="0" t="s">
        <v>12</v>
      </c>
      <c r="C13" s="0" t="s">
        <v>71</v>
      </c>
      <c r="D13" s="0" t="n">
        <v>1.21</v>
      </c>
      <c r="E13" s="0" t="n">
        <v>0.0005</v>
      </c>
      <c r="F13" s="8" t="s">
        <v>84</v>
      </c>
    </row>
    <row r="14" customFormat="false" ht="15" hidden="false" customHeight="false" outlineLevel="0" collapsed="false">
      <c r="A14" s="0" t="n">
        <v>13</v>
      </c>
      <c r="B14" s="0" t="s">
        <v>12</v>
      </c>
      <c r="C14" s="0" t="s">
        <v>68</v>
      </c>
      <c r="D14" s="0" t="s">
        <v>69</v>
      </c>
      <c r="F14" s="8" t="s">
        <v>85</v>
      </c>
    </row>
    <row r="15" customFormat="false" ht="15" hidden="false" customHeight="false" outlineLevel="0" collapsed="false">
      <c r="A15" s="0" t="n">
        <v>14</v>
      </c>
      <c r="B15" s="0" t="s">
        <v>12</v>
      </c>
      <c r="C15" s="0" t="s">
        <v>71</v>
      </c>
      <c r="D15" s="0" t="n">
        <v>42.8</v>
      </c>
      <c r="E15" s="0" t="n">
        <v>0.05</v>
      </c>
      <c r="F15" s="8" t="s">
        <v>86</v>
      </c>
    </row>
    <row r="16" customFormat="false" ht="15" hidden="false" customHeight="false" outlineLevel="0" collapsed="false">
      <c r="A16" s="0" t="n">
        <v>15</v>
      </c>
      <c r="B16" s="0" t="s">
        <v>12</v>
      </c>
      <c r="C16" s="0" t="s">
        <v>68</v>
      </c>
      <c r="D16" s="0" t="s">
        <v>87</v>
      </c>
      <c r="F16" s="8" t="s">
        <v>88</v>
      </c>
    </row>
    <row r="17" customFormat="false" ht="15" hidden="false" customHeight="false" outlineLevel="0" collapsed="false">
      <c r="A17" s="0" t="n">
        <v>16</v>
      </c>
      <c r="B17" s="0" t="s">
        <v>13</v>
      </c>
      <c r="C17" s="0" t="s">
        <v>71</v>
      </c>
      <c r="D17" s="0" t="n">
        <v>322340</v>
      </c>
      <c r="E17" s="0" t="n">
        <v>1</v>
      </c>
      <c r="F17" s="8" t="s">
        <v>89</v>
      </c>
    </row>
    <row r="18" customFormat="false" ht="15" hidden="false" customHeight="false" outlineLevel="0" collapsed="false">
      <c r="A18" s="0" t="n">
        <v>17</v>
      </c>
      <c r="B18" s="0" t="s">
        <v>13</v>
      </c>
      <c r="C18" s="0" t="s">
        <v>68</v>
      </c>
      <c r="D18" s="0" t="s">
        <v>87</v>
      </c>
      <c r="F18" s="8" t="s">
        <v>90</v>
      </c>
    </row>
    <row r="19" customFormat="false" ht="15" hidden="false" customHeight="false" outlineLevel="0" collapsed="false">
      <c r="A19" s="0" t="n">
        <v>18</v>
      </c>
      <c r="B19" s="0" t="s">
        <v>13</v>
      </c>
      <c r="C19" s="0" t="s">
        <v>71</v>
      </c>
      <c r="D19" s="0" t="n">
        <v>3</v>
      </c>
      <c r="E19" s="0" t="n">
        <v>0.005</v>
      </c>
      <c r="F19" s="8" t="s">
        <v>91</v>
      </c>
    </row>
    <row r="20" customFormat="false" ht="15" hidden="false" customHeight="false" outlineLevel="0" collapsed="false">
      <c r="A20" s="0" t="n">
        <v>19</v>
      </c>
      <c r="B20" s="0" t="s">
        <v>13</v>
      </c>
      <c r="C20" s="0" t="s">
        <v>71</v>
      </c>
      <c r="D20" s="0" t="n">
        <v>233192</v>
      </c>
      <c r="E20" s="0" t="n">
        <v>1</v>
      </c>
      <c r="F20" s="8" t="s">
        <v>92</v>
      </c>
    </row>
    <row r="21" customFormat="false" ht="15" hidden="false" customHeight="false" outlineLevel="0" collapsed="false">
      <c r="A21" s="0" t="n">
        <v>20</v>
      </c>
      <c r="B21" s="0" t="s">
        <v>13</v>
      </c>
      <c r="C21" s="0" t="s">
        <v>71</v>
      </c>
      <c r="D21" s="0" t="n">
        <v>11.16</v>
      </c>
      <c r="E21" s="0" t="n">
        <v>0.005</v>
      </c>
      <c r="F21" s="8" t="s">
        <v>93</v>
      </c>
    </row>
    <row r="22" customFormat="false" ht="28.35" hidden="false" customHeight="false" outlineLevel="0" collapsed="false">
      <c r="A22" s="0" t="n">
        <v>21</v>
      </c>
      <c r="B22" s="0" t="s">
        <v>13</v>
      </c>
      <c r="C22" s="0" t="s">
        <v>71</v>
      </c>
      <c r="D22" s="0" t="n">
        <v>1910586</v>
      </c>
      <c r="E22" s="0" t="n">
        <v>1</v>
      </c>
      <c r="F22" s="8" t="s">
        <v>94</v>
      </c>
    </row>
    <row r="23" customFormat="false" ht="15" hidden="false" customHeight="false" outlineLevel="0" collapsed="false">
      <c r="A23" s="0" t="n">
        <v>22</v>
      </c>
      <c r="B23" s="0" t="s">
        <v>13</v>
      </c>
      <c r="C23" s="0" t="s">
        <v>71</v>
      </c>
      <c r="D23" s="0" t="n">
        <v>729412</v>
      </c>
      <c r="E23" s="0" t="n">
        <v>1</v>
      </c>
      <c r="F23" s="8" t="s">
        <v>95</v>
      </c>
    </row>
    <row r="24" customFormat="false" ht="15" hidden="false" customHeight="false" outlineLevel="0" collapsed="false">
      <c r="A24" s="0" t="n">
        <v>23</v>
      </c>
      <c r="B24" s="0" t="s">
        <v>14</v>
      </c>
      <c r="C24" s="0" t="s">
        <v>71</v>
      </c>
      <c r="D24" s="0" t="n">
        <v>1074929</v>
      </c>
      <c r="E24" s="0" t="n">
        <v>1</v>
      </c>
      <c r="F24" s="8" t="s">
        <v>96</v>
      </c>
    </row>
    <row r="25" customFormat="false" ht="28.35" hidden="false" customHeight="false" outlineLevel="0" collapsed="false">
      <c r="A25" s="0" t="n">
        <v>24</v>
      </c>
      <c r="B25" s="0" t="s">
        <v>14</v>
      </c>
      <c r="C25" s="0" t="s">
        <v>71</v>
      </c>
      <c r="D25" s="0" t="n">
        <v>40.47</v>
      </c>
      <c r="E25" s="0" t="n">
        <v>0.005</v>
      </c>
      <c r="F25" s="8" t="s">
        <v>97</v>
      </c>
    </row>
    <row r="26" customFormat="false" ht="15" hidden="false" customHeight="false" outlineLevel="0" collapsed="false">
      <c r="A26" s="0" t="n">
        <v>25</v>
      </c>
      <c r="B26" s="0" t="s">
        <v>14</v>
      </c>
      <c r="C26" s="0" t="s">
        <v>68</v>
      </c>
      <c r="D26" s="0" t="s">
        <v>74</v>
      </c>
      <c r="F26" s="8" t="s">
        <v>98</v>
      </c>
    </row>
    <row r="27" customFormat="false" ht="15" hidden="false" customHeight="false" outlineLevel="0" collapsed="false">
      <c r="A27" s="0" t="n">
        <v>26</v>
      </c>
      <c r="B27" s="0" t="s">
        <v>14</v>
      </c>
      <c r="C27" s="0" t="s">
        <v>71</v>
      </c>
      <c r="D27" s="0" t="n">
        <v>1.186</v>
      </c>
      <c r="E27" s="0" t="n">
        <v>0.0005</v>
      </c>
      <c r="F27" s="8" t="s">
        <v>99</v>
      </c>
    </row>
    <row r="28" customFormat="false" ht="15" hidden="false" customHeight="false" outlineLevel="0" collapsed="false">
      <c r="A28" s="0" t="n">
        <v>27</v>
      </c>
      <c r="B28" s="0" t="s">
        <v>14</v>
      </c>
      <c r="C28" s="0" t="s">
        <v>71</v>
      </c>
      <c r="D28" s="0" t="n">
        <v>423994</v>
      </c>
      <c r="E28" s="0" t="n">
        <v>1</v>
      </c>
      <c r="F28" s="8" t="s">
        <v>100</v>
      </c>
    </row>
    <row r="29" customFormat="false" ht="15" hidden="false" customHeight="false" outlineLevel="0" collapsed="false">
      <c r="A29" s="0" t="n">
        <v>28</v>
      </c>
      <c r="B29" s="0" t="s">
        <v>14</v>
      </c>
      <c r="C29" s="0" t="s">
        <v>68</v>
      </c>
      <c r="D29" s="0" t="s">
        <v>87</v>
      </c>
      <c r="F29" s="8" t="s">
        <v>101</v>
      </c>
    </row>
    <row r="30" customFormat="false" ht="15" hidden="false" customHeight="false" outlineLevel="0" collapsed="false">
      <c r="A30" s="0" t="n">
        <v>29</v>
      </c>
      <c r="B30" s="0" t="s">
        <v>15</v>
      </c>
      <c r="C30" s="0" t="s">
        <v>71</v>
      </c>
      <c r="D30" s="0" t="n">
        <v>34762591</v>
      </c>
      <c r="E30" s="0" t="n">
        <v>1</v>
      </c>
      <c r="F30" s="8" t="s">
        <v>102</v>
      </c>
    </row>
    <row r="31" customFormat="false" ht="15" hidden="false" customHeight="false" outlineLevel="0" collapsed="false">
      <c r="A31" s="0" t="n">
        <v>30</v>
      </c>
      <c r="B31" s="0" t="s">
        <v>15</v>
      </c>
      <c r="C31" s="0" t="s">
        <v>68</v>
      </c>
      <c r="D31" s="0" t="s">
        <v>77</v>
      </c>
      <c r="F31" s="8" t="s">
        <v>103</v>
      </c>
    </row>
    <row r="32" customFormat="false" ht="15" hidden="false" customHeight="false" outlineLevel="0" collapsed="false">
      <c r="A32" s="0" t="n">
        <v>31</v>
      </c>
      <c r="B32" s="0" t="s">
        <v>15</v>
      </c>
      <c r="C32" s="0" t="s">
        <v>68</v>
      </c>
      <c r="D32" s="0" t="s">
        <v>74</v>
      </c>
      <c r="F32" s="8" t="s">
        <v>104</v>
      </c>
    </row>
    <row r="33" customFormat="false" ht="15" hidden="false" customHeight="false" outlineLevel="0" collapsed="false">
      <c r="A33" s="0" t="n">
        <v>32</v>
      </c>
      <c r="B33" s="0" t="s">
        <v>15</v>
      </c>
      <c r="C33" s="0" t="s">
        <v>71</v>
      </c>
      <c r="D33" s="0" t="n">
        <v>1860000</v>
      </c>
      <c r="E33" s="0" t="n">
        <v>1</v>
      </c>
      <c r="F33" s="8" t="s">
        <v>105</v>
      </c>
    </row>
    <row r="34" customFormat="false" ht="15" hidden="false" customHeight="false" outlineLevel="0" collapsed="false">
      <c r="A34" s="0" t="n">
        <v>33</v>
      </c>
      <c r="B34" s="0" t="s">
        <v>15</v>
      </c>
      <c r="C34" s="0" t="s">
        <v>71</v>
      </c>
      <c r="D34" s="0" t="n">
        <v>1.12</v>
      </c>
      <c r="E34" s="0" t="n">
        <v>0.0005</v>
      </c>
      <c r="F34" s="8" t="s">
        <v>106</v>
      </c>
    </row>
    <row r="35" customFormat="false" ht="15" hidden="false" customHeight="false" outlineLevel="0" collapsed="false">
      <c r="A35" s="0" t="n">
        <v>34</v>
      </c>
      <c r="B35" s="0" t="s">
        <v>15</v>
      </c>
      <c r="C35" s="0" t="s">
        <v>68</v>
      </c>
      <c r="D35" s="0" t="s">
        <v>69</v>
      </c>
      <c r="F35" s="8" t="s">
        <v>107</v>
      </c>
    </row>
    <row r="36" customFormat="false" ht="15" hidden="false" customHeight="false" outlineLevel="0" collapsed="false">
      <c r="A36" s="0" t="n">
        <v>35</v>
      </c>
      <c r="B36" s="0" t="s">
        <v>16</v>
      </c>
      <c r="C36" s="0" t="s">
        <v>71</v>
      </c>
      <c r="D36" s="0" t="n">
        <v>26.8</v>
      </c>
      <c r="E36" s="0" t="n">
        <v>0.05</v>
      </c>
      <c r="F36" s="8" t="s">
        <v>108</v>
      </c>
    </row>
    <row r="37" customFormat="false" ht="15" hidden="false" customHeight="false" outlineLevel="0" collapsed="false">
      <c r="A37" s="0" t="n">
        <v>36</v>
      </c>
      <c r="B37" s="0" t="s">
        <v>16</v>
      </c>
      <c r="C37" s="0" t="s">
        <v>71</v>
      </c>
      <c r="D37" s="0" t="n">
        <v>1.021</v>
      </c>
      <c r="E37" s="0" t="n">
        <v>0.0005</v>
      </c>
      <c r="F37" s="8" t="s">
        <v>109</v>
      </c>
    </row>
    <row r="38" customFormat="false" ht="15" hidden="false" customHeight="false" outlineLevel="0" collapsed="false">
      <c r="A38" s="0" t="n">
        <v>37</v>
      </c>
      <c r="B38" s="0" t="s">
        <v>16</v>
      </c>
      <c r="C38" s="0" t="s">
        <v>71</v>
      </c>
      <c r="D38" s="0" t="n">
        <v>3.7</v>
      </c>
      <c r="E38" s="0" t="n">
        <v>0.05</v>
      </c>
      <c r="F38" s="8" t="s">
        <v>110</v>
      </c>
    </row>
    <row r="39" customFormat="false" ht="15" hidden="false" customHeight="false" outlineLevel="0" collapsed="false">
      <c r="A39" s="0" t="n">
        <v>38</v>
      </c>
      <c r="B39" s="0" t="s">
        <v>16</v>
      </c>
      <c r="C39" s="0" t="s">
        <v>71</v>
      </c>
      <c r="D39" s="0" t="n">
        <v>30.1</v>
      </c>
      <c r="E39" s="0" t="n">
        <v>0.05</v>
      </c>
      <c r="F39" s="8" t="s">
        <v>111</v>
      </c>
    </row>
    <row r="40" customFormat="false" ht="15" hidden="false" customHeight="false" outlineLevel="0" collapsed="false">
      <c r="A40" s="0" t="n">
        <v>39</v>
      </c>
      <c r="B40" s="0" t="s">
        <v>16</v>
      </c>
      <c r="C40" s="0" t="s">
        <v>71</v>
      </c>
      <c r="D40" s="0" t="n">
        <v>10.7</v>
      </c>
      <c r="E40" s="0" t="n">
        <v>0.05</v>
      </c>
      <c r="F40" s="8" t="s">
        <v>112</v>
      </c>
    </row>
    <row r="41" customFormat="false" ht="15" hidden="false" customHeight="false" outlineLevel="0" collapsed="false">
      <c r="A41" s="0" t="n">
        <v>40</v>
      </c>
      <c r="B41" s="0" t="s">
        <v>16</v>
      </c>
      <c r="C41" s="0" t="s">
        <v>71</v>
      </c>
      <c r="D41" s="0" t="n">
        <v>3.4</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2026-09-23T21:55:35Z</dcterms:created>
  <dc:creator>openpyxl</dc:creator>
  <dc:description/>
  <dc:language>en-US</dc:language>
  <cp:lastModifiedBy/>
  <dcterms:modified xsi:type="dcterms:W3CDTF">2026-09-23T21:55:35Z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