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<sst xmlns="http://schemas.openxmlformats.org/spreadsheetml/2006/main" count="238" uniqueCount="114">
  <si>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Raising a Real Estate Fund</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</si>
  <si>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</si>
  <si>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</si>
  <si>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</si>
  <si>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what is sold and the record (chapters 1 to 5), the house and the vehicle (6 to 8), economics with Appendix C (9 and 10), terms, governance and alignment (11 to 13), investors, process and the close with Appendix F (14 to 20),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</si>
  <si>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</si>
  <si>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</si>
  <si>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</si>
  <si>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</si>
  <si>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</si>
  <si>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</si>
  <si>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What is sold, and the record (ch. 1-5)</t>
  </si>
  <si>
    <t xml:space="preserve">2. The house and the vehicle (ch. 6-8)</t>
  </si>
  <si>
    <t xml:space="preserve">3. Economics (ch. 9-10, App. C)</t>
  </si>
  <si>
    <t xml:space="preserve">4. Terms, governance, alignment (ch. 11-13)</t>
  </si>
  <si>
    <t xml:space="preserve">5. Investors, process, close (ch. 14-20, App.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</si>
  <si>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</si>
  <si>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</si>
  <si>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</si>
  <si>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</si>
  <si>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</si>
  <si>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</si>
  <si>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</si>
  <si>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</si>
  <si>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Manager A's four deals return 0.4, 1.1, 2.4 and 4.5 times. What is the average multiple without the best deal?</t>
  </si>
  <si>
    <t xml:space="preserve">Chapter 2: fifteen deals at 2.0 times and nine more at 1.4 times. What is the blended gross multiple?</t>
  </si>
  <si>
    <t xml:space="preserve">Chapter 2: fund size should be  A) Whatever a placement agent says is raisable  B) An output: deals a year x equity per deal x investment period, plus a reserve  C) The size of a competitor's last fund  D) An input set by the fee income the manager wants</t>
  </si>
  <si>
    <t xml:space="preserve">Chapter 3: in the gross-to-net example, assets return 1.90 times. What net multiple reaches the investors (two decimals)?</t>
  </si>
  <si>
    <t xml:space="preserve">Chapter 3: what share of invested equity sat in the three losing deals, per cent (one decimal)?</t>
  </si>
  <si>
    <t xml:space="preserve">Chapter 4: the clarifying test of attribution is  A) Who held the most senior title  B) Who appears in the closing photograph  C) Who would have been blamed inside the old firm had the deal failed  D) Who built the model</t>
  </si>
  <si>
    <t xml:space="preserve">Chapter 5: what is the coverage ratio of the six-asset pipeline against twelve months of deployment (two decimals)?</t>
  </si>
  <si>
    <t xml:space="preserve">Chapter 5: how many relevant transactions a year does the bottom-up count produce (whole number)?</t>
  </si>
  <si>
    <t xml:space="preserve">Chapter 6: at 5 per cent a year, what is the probability that all six named people remain for five years, per cent (whole number)?</t>
  </si>
  <si>
    <t xml:space="preserve">Chapter 6: the remedy when too many people are named in the key person clause is to  A) Set the trigger at a number of departures  B) Drop the clause  C) Name fewer people  D) Name the founder alone</t>
  </si>
  <si>
    <t xml:space="preserve">Chapter 7: in the bad quarter, what liquidity can the fund use, sleeve plus facility, in millions?</t>
  </si>
  <si>
    <t xml:space="preserve">Chapter 7: a redemption cap should be  A) A discretion the manager exercises when needed  B) Waived for institutions  C) Set where you would honour it in a bad quarter, and applied automatically  D) 20 per cent a quarter, to reassure investors</t>
  </si>
  <si>
    <t xml:space="preserve">Chapter 8: the structural drag of the cost stack on a 150 million fund, basis points a year (whole number)?</t>
  </si>
  <si>
    <t xml:space="preserve">Chapter 8: who decides the structure?  A) The manager's home jurisdiction  B) The largest investor  C) The average investor  D) The marginal investor with a hard constraint</t>
  </si>
  <si>
    <t xml:space="preserve">Chapter 9: the operating margin in a full-staffed year on the 250 million fund, in thousands?</t>
  </si>
  <si>
    <t xml:space="preserve">Chapter 9: break-even commitments for the nine-person house at 1.75 per cent, in millions (one decimal)?</t>
  </si>
  <si>
    <t xml:space="preserve">Chapter 9: the cumulative operating deficit of the single fund over years 0 to 10, in millions (two decimals)?</t>
  </si>
  <si>
    <t xml:space="preserve">Chapter 9: the manager's total revenue at an 80 per cent offset, in thousands?</t>
  </si>
  <si>
    <t xml:space="preserve">Chapter 10: the compounded preferred return on 100 million over four years at 8 per cent, in millions (three decimals)?</t>
  </si>
  <si>
    <t xml:space="preserve">Chapter 10: by how much is the deal-by-deal manager overpaid in the four-asset fund, in millions?</t>
  </si>
  <si>
    <t xml:space="preserve">Chapter 10: the geared equity IRR in the leverage example, per cent (one decimal)?</t>
  </si>
  <si>
    <t xml:space="preserve">Appendix C, Case 1: the fund size that covers the budget and a 2 per cent GP commitment funded by the manager, in millions (one decimal)?</t>
  </si>
  <si>
    <t xml:space="preserve">Chapter 11: the effective fee on deployed capital when 300 of commitments deploy 400, per cent (two decimals)?</t>
  </si>
  <si>
    <t xml:space="preserve">Chapter 11: loan to value after a 15 per cent fall in values, per cent (one decimal)?</t>
  </si>
  <si>
    <t xml:space="preserve">Chapter 11: the IRR reported with a twelve-month subscription line, per cent (one decimal)?</t>
  </si>
  <si>
    <t xml:space="preserve">Chapter 12: removal for cause conditioned on a final, non-appealable judgment is  A) A consent of the advisory committee  B) The investors' most practical right  C) Equivalent to suspension  D) Close to unusable</t>
  </si>
  <si>
    <t xml:space="preserve">Chapter 12: above what share of commitments does one investor veto a 75 per cent vote, per cent?</t>
  </si>
  <si>
    <t xml:space="preserve">Chapter 13: in the 0.8 times case, how much better off is Fund B's manager than Fund A's, in millions (one decimal)?</t>
  </si>
  <si>
    <t xml:space="preserve">Chapter 14: page five of the deck carries  A) The pipeline  B) The terms, in a summary box  C) The case studies  D) The market analysis</t>
  </si>
  <si>
    <t xml:space="preserve">Chapter 15: the second-fund capital from the forty-investor register (28 re-up at 2.5 times on 7.5), in millions?</t>
  </si>
  <si>
    <t xml:space="preserve">Chapter 15: Plan B costs how much more than Plan A, per cent (one decimal)? The book says within four.</t>
  </si>
  <si>
    <t xml:space="preserve">Chapter 16: the placement agent's total cost as a share of the 320 million raised, per cent (two decimals)?</t>
  </si>
  <si>
    <t xml:space="preserve">Chapter 17: the weighted value of the 515 million pipeline, in millions?</t>
  </si>
  <si>
    <t xml:space="preserve">Appendix F: how many commitments do the stated rules give from 180 names (one decimal)?</t>
  </si>
  <si>
    <t xml:space="preserve">Appendix F: capital closed by month twelve with 240 names at six meetings a week, in millions (one decimal)?</t>
  </si>
  <si>
    <t xml:space="preserve">Chapter 20: what does B pay at the second close?</t>
  </si>
  <si>
    <t xml:space="preserve">Case one: the whole-fund carry when every sale is two years late, in millions (two decimals)?</t>
  </si>
  <si>
    <t xml:space="preserve">Case one: the clawback owed under deal-by-deal, two years late, in millions (one decimal)?</t>
  </si>
  <si>
    <t xml:space="preserve">Case two: the probability that "two of the six" fires within five years, per cent (one decimal)?</t>
  </si>
  <si>
    <t xml:space="preserve">Case three: at the ADDED asset value of 10.5 million, how much moves from A to B?</t>
  </si>
  <si>
    <t xml:space="preserve">Type</t>
  </si>
  <si>
    <t xml:space="preserve">Answer</t>
  </si>
  <si>
    <t xml:space="preserve">Tolerance</t>
  </si>
  <si>
    <t xml:space="preserve">Why</t>
  </si>
  <si>
    <t xml:space="preserve">num</t>
  </si>
  <si>
    <t xml:space="preserve">(0.4 + 1.1 + 2.4) / 3. One outcome carries the whole record.</t>
  </si>
  <si>
    <t xml:space="preserve">(30.0 + 12.6) / 24. The extra deals are the ones that failed the original filter.</t>
  </si>
  <si>
    <t xml:space="preserve">mcq</t>
  </si>
  <si>
    <t xml:space="preserve">B</t>
  </si>
  <si>
    <t xml:space="preserve">Fund size is the only strategic decision that permanently changes the quality of every deal.</t>
  </si>
  <si>
    <t xml:space="preserve">300 committed, 41 of fees and expenses, 259 invested, 492 of proceeds, 38.4 of carry: 453.7 / 300.</t>
  </si>
  <si>
    <t xml:space="preserve">42 of 290. The capital actually lost is 15, or 5.2 per cent: the two numbers say different things.</t>
  </si>
  <si>
    <t xml:space="preserve">C</t>
  </si>
  <si>
    <t xml:space="preserve">Attribution is decided by who would have carried the blame.</t>
  </si>
  <si>
    <t xml:space="preserve">25.9 weighted against about 70 of equity to deploy in a year.</t>
  </si>
  <si>
    <t xml:space="preserve">1,400 estates, 55 per cent in investment ownership, 7 per cent turnover, 30 per cent fit.</t>
  </si>
  <si>
    <t xml:space="preserve">0.95 to the power of thirty.</t>
  </si>
  <si>
    <t xml:space="preserve">A</t>
  </si>
  <si>
    <t xml:space="preserve">The clause should say the business survives losing one senior person and not three.</t>
  </si>
  <si>
    <t xml:space="preserve">The 30 sleeve and half of the 25 facility. It pays the 38, and leaves nothing for the next quarter.</t>
  </si>
  <si>
    <t xml:space="preserve">A gate used for the first time is a signal, and signals accelerate queues.</t>
  </si>
  <si>
    <t xml:space="preserve">48 recurring plus 9 of one-off costs over ten years. At 400 million it is 21.</t>
  </si>
  <si>
    <t xml:space="preserve">D</t>
  </si>
  <si>
    <t xml:space="preserve">The majority with no constraint will accept whatever you build.</t>
  </si>
  <si>
    <t xml:space="preserve">4,375 of fee against a 4,240 run rate. The life table's peak, 675, is a year before the team is complete.</t>
  </si>
  <si>
    <t xml:space="preserve">2,900,000 / 0.0175.</t>
  </si>
  <si>
    <t xml:space="preserve">30.70 of fee against 36.84 of cost.</t>
  </si>
  <si>
    <t xml:space="preserve">3,415 of management fee plus 1,200 of transaction fees: it keeps 240.</t>
  </si>
  <si>
    <t xml:space="preserve">1.08 to the fourth, less one. Simple, it would be 32.</t>
  </si>
  <si>
    <t xml:space="preserve">13.000 against the 10.000 due on the whole fund.</t>
  </si>
  <si>
    <t xml:space="preserve">Ungeared 7.2 per cent; borrowing at 4 per cent lifts it over the 8 per cent hurdle.</t>
  </si>
  <si>
    <t xml:space="preserve">2,125,000 / (0.0175 - 0.004).</t>
  </si>
  <si>
    <t xml:space="preserve">1.75 x 300 / 400. After the investment period the recycled asset raises the fee base instead.</t>
  </si>
  <si>
    <t xml:space="preserve">100 / 170, without anyone taking a decision.</t>
  </si>
  <si>
    <t xml:space="preserve">130 on 105 over two years. The investor made 25 instead of 30.</t>
  </si>
  <si>
    <t xml:space="preserve">Suspension of the investment period, at a lower threshold, is the right investors actually use.</t>
  </si>
  <si>
    <t xml:space="preserve">Set the maximum commitment and the threshold together.</t>
  </si>
  <si>
    <t xml:space="preserve">41.8 against 38.2, with 1.0 of cash at risk against 9.0.</t>
  </si>
  <si>
    <t xml:space="preserve">Every professional investor turns to the terms before deciding to spend time.</t>
  </si>
  <si>
    <t xml:space="preserve">Against 225 from four investors re-upping flat.</t>
  </si>
  <si>
    <t xml:space="preserve">5,050,000 against 4,830,000: 220,000, or 4.6 per cent.</t>
  </si>
  <si>
    <t xml:space="preserve">4,000,000: about ten months of gross management fee.</t>
  </si>
  <si>
    <t xml:space="preserve">84 of it in six names.</t>
  </si>
  <si>
    <t xml:space="preserve">90, 45, 22.5, 11.25, 7.5. Three of the five printed steps depart from the rule.</t>
  </si>
  <si>
    <t xml:space="preserve">Sixty more names beat doubling the travel: twelve a week at 180 names still closes 93.75.</t>
  </si>
  <si>
    <t xml:space="preserve">5,000,000 capital, 100,000 interest to A, 500,000 fee and 11,250 interest on it.</t>
  </si>
  <si>
    <t xml:space="preserve">The fund's return slides to 8.01 per cent, just over the hurdle. One year late the carry is still 10.</t>
  </si>
  <si>
    <t xml:space="preserve">13.0 paid in years 4 and 5, against 0.09 due.</t>
  </si>
  <si>
    <t xml:space="preserve">About the risk of naming only two, 40.1 per cent, while covering six people.</t>
  </si>
  <si>
    <t xml:space="preserve">B's half is worth 5,250,000; A receives 5,100,000 for it.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</si>
</sst>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8</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4</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11</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15</v>
      </c>
      <c r="C30" s="6" t="s">
        <v>52</v>
      </c>
      <c r="D30" s="7"/>
      <c r="E30" s="5"/>
      <c r="F30" s="5" t="str">
        <f aca="false">IF(D30="","",IF(UPPER(TRIM(D30))='3. Marking'!D30,"Right","Wrong"))</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15</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15</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1.3</v>
      </c>
      <c r="E2" s="0" t="n">
        <v>0.005</v>
      </c>
      <c r="F2" s="8" t="s">
        <v>69</v>
      </c>
    </row>
    <row r="3" customFormat="false" ht="15" hidden="false" customHeight="false" outlineLevel="0" collapsed="false">
      <c r="A3" s="0" t="n">
        <v>2</v>
      </c>
      <c r="B3" s="0" t="s">
        <v>11</v>
      </c>
      <c r="C3" s="0" t="s">
        <v>68</v>
      </c>
      <c r="D3" s="0" t="n">
        <v>1.775</v>
      </c>
      <c r="E3" s="0" t="n">
        <v>0.001</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1.51</v>
      </c>
      <c r="E5" s="0" t="n">
        <v>0.005</v>
      </c>
      <c r="F5" s="8" t="s">
        <v>74</v>
      </c>
    </row>
    <row r="6" customFormat="false" ht="15" hidden="false" customHeight="false" outlineLevel="0" collapsed="false">
      <c r="A6" s="0" t="n">
        <v>5</v>
      </c>
      <c r="B6" s="0" t="s">
        <v>11</v>
      </c>
      <c r="C6" s="0" t="s">
        <v>68</v>
      </c>
      <c r="D6" s="0" t="n">
        <v>14.5</v>
      </c>
      <c r="E6" s="0" t="n">
        <v>0.1</v>
      </c>
      <c r="F6" s="8" t="s">
        <v>75</v>
      </c>
    </row>
    <row r="7" customFormat="false" ht="15" hidden="false" customHeight="false" outlineLevel="0" collapsed="false">
      <c r="A7" s="0" t="n">
        <v>6</v>
      </c>
      <c r="B7" s="0" t="s">
        <v>11</v>
      </c>
      <c r="C7" s="0" t="s">
        <v>71</v>
      </c>
      <c r="D7" s="0" t="s">
        <v>76</v>
      </c>
      <c r="F7" s="8" t="s">
        <v>77</v>
      </c>
    </row>
    <row r="8" customFormat="false" ht="15" hidden="false" customHeight="false" outlineLevel="0" collapsed="false">
      <c r="A8" s="0" t="n">
        <v>7</v>
      </c>
      <c r="B8" s="0" t="s">
        <v>11</v>
      </c>
      <c r="C8" s="0" t="s">
        <v>68</v>
      </c>
      <c r="D8" s="0" t="n">
        <v>0.37</v>
      </c>
      <c r="E8" s="0" t="n">
        <v>0.005</v>
      </c>
      <c r="F8" s="8" t="s">
        <v>78</v>
      </c>
    </row>
    <row r="9" customFormat="false" ht="15" hidden="false" customHeight="false" outlineLevel="0" collapsed="false">
      <c r="A9" s="0" t="n">
        <v>8</v>
      </c>
      <c r="B9" s="0" t="s">
        <v>11</v>
      </c>
      <c r="C9" s="0" t="s">
        <v>68</v>
      </c>
      <c r="D9" s="0" t="n">
        <v>16</v>
      </c>
      <c r="E9" s="0" t="n">
        <v>0.5</v>
      </c>
      <c r="F9" s="8" t="s">
        <v>79</v>
      </c>
    </row>
    <row r="10" customFormat="false" ht="15" hidden="false" customHeight="false" outlineLevel="0" collapsed="false">
      <c r="A10" s="0" t="n">
        <v>9</v>
      </c>
      <c r="B10" s="0" t="s">
        <v>12</v>
      </c>
      <c r="C10" s="0" t="s">
        <v>68</v>
      </c>
      <c r="D10" s="0" t="n">
        <v>21</v>
      </c>
      <c r="E10" s="0" t="n">
        <v>0.5</v>
      </c>
      <c r="F10" s="8" t="s">
        <v>80</v>
      </c>
    </row>
    <row r="11" customFormat="false" ht="15" hidden="false" customHeight="false" outlineLevel="0" collapsed="false">
      <c r="A11" s="0" t="n">
        <v>10</v>
      </c>
      <c r="B11" s="0" t="s">
        <v>12</v>
      </c>
      <c r="C11" s="0" t="s">
        <v>71</v>
      </c>
      <c r="D11" s="0" t="s">
        <v>81</v>
      </c>
      <c r="F11" s="8" t="s">
        <v>82</v>
      </c>
    </row>
    <row r="12" customFormat="false" ht="15" hidden="false" customHeight="false" outlineLevel="0" collapsed="false">
      <c r="A12" s="0" t="n">
        <v>11</v>
      </c>
      <c r="B12" s="0" t="s">
        <v>12</v>
      </c>
      <c r="C12" s="0" t="s">
        <v>68</v>
      </c>
      <c r="D12" s="0" t="n">
        <v>42.5</v>
      </c>
      <c r="E12" s="0" t="n">
        <v>0.05</v>
      </c>
      <c r="F12" s="8" t="s">
        <v>83</v>
      </c>
    </row>
    <row r="13" customFormat="false" ht="15" hidden="false" customHeight="false" outlineLevel="0" collapsed="false">
      <c r="A13" s="0" t="n">
        <v>12</v>
      </c>
      <c r="B13" s="0" t="s">
        <v>12</v>
      </c>
      <c r="C13" s="0" t="s">
        <v>71</v>
      </c>
      <c r="D13" s="0" t="s">
        <v>76</v>
      </c>
      <c r="F13" s="8" t="s">
        <v>84</v>
      </c>
    </row>
    <row r="14" customFormat="false" ht="15" hidden="false" customHeight="false" outlineLevel="0" collapsed="false">
      <c r="A14" s="0" t="n">
        <v>13</v>
      </c>
      <c r="B14" s="0" t="s">
        <v>12</v>
      </c>
      <c r="C14" s="0" t="s">
        <v>68</v>
      </c>
      <c r="D14" s="0" t="n">
        <v>57</v>
      </c>
      <c r="E14" s="0" t="n">
        <v>0.5</v>
      </c>
      <c r="F14" s="8" t="s">
        <v>85</v>
      </c>
    </row>
    <row r="15" customFormat="false" ht="15" hidden="false" customHeight="false" outlineLevel="0" collapsed="false">
      <c r="A15" s="0" t="n">
        <v>14</v>
      </c>
      <c r="B15" s="0" t="s">
        <v>12</v>
      </c>
      <c r="C15" s="0" t="s">
        <v>71</v>
      </c>
      <c r="D15" s="0" t="s">
        <v>86</v>
      </c>
      <c r="F15" s="8" t="s">
        <v>87</v>
      </c>
    </row>
    <row r="16" customFormat="false" ht="15" hidden="false" customHeight="false" outlineLevel="0" collapsed="false">
      <c r="A16" s="0" t="n">
        <v>15</v>
      </c>
      <c r="B16" s="0" t="s">
        <v>13</v>
      </c>
      <c r="C16" s="0" t="s">
        <v>68</v>
      </c>
      <c r="D16" s="0" t="n">
        <v>135</v>
      </c>
      <c r="E16" s="0" t="n">
        <v>0.5</v>
      </c>
      <c r="F16" s="8" t="s">
        <v>88</v>
      </c>
    </row>
    <row r="17" customFormat="false" ht="15" hidden="false" customHeight="false" outlineLevel="0" collapsed="false">
      <c r="A17" s="0" t="n">
        <v>16</v>
      </c>
      <c r="B17" s="0" t="s">
        <v>13</v>
      </c>
      <c r="C17" s="0" t="s">
        <v>68</v>
      </c>
      <c r="D17" s="0" t="n">
        <v>165.7</v>
      </c>
      <c r="E17" s="0" t="n">
        <v>0.05</v>
      </c>
      <c r="F17" s="8" t="s">
        <v>89</v>
      </c>
    </row>
    <row r="18" customFormat="false" ht="15" hidden="false" customHeight="false" outlineLevel="0" collapsed="false">
      <c r="A18" s="0" t="n">
        <v>17</v>
      </c>
      <c r="B18" s="0" t="s">
        <v>13</v>
      </c>
      <c r="C18" s="0" t="s">
        <v>68</v>
      </c>
      <c r="D18" s="0" t="n">
        <v>6.14</v>
      </c>
      <c r="E18" s="0" t="n">
        <v>0.005</v>
      </c>
      <c r="F18" s="8" t="s">
        <v>90</v>
      </c>
    </row>
    <row r="19" customFormat="false" ht="15" hidden="false" customHeight="false" outlineLevel="0" collapsed="false">
      <c r="A19" s="0" t="n">
        <v>18</v>
      </c>
      <c r="B19" s="0" t="s">
        <v>13</v>
      </c>
      <c r="C19" s="0" t="s">
        <v>68</v>
      </c>
      <c r="D19" s="0" t="n">
        <v>4615</v>
      </c>
      <c r="E19" s="0" t="n">
        <v>0.5</v>
      </c>
      <c r="F19" s="8" t="s">
        <v>91</v>
      </c>
    </row>
    <row r="20" customFormat="false" ht="15" hidden="false" customHeight="false" outlineLevel="0" collapsed="false">
      <c r="A20" s="0" t="n">
        <v>19</v>
      </c>
      <c r="B20" s="0" t="s">
        <v>13</v>
      </c>
      <c r="C20" s="0" t="s">
        <v>68</v>
      </c>
      <c r="D20" s="0" t="n">
        <v>36.049</v>
      </c>
      <c r="E20" s="0" t="n">
        <v>0.001</v>
      </c>
      <c r="F20" s="8" t="s">
        <v>92</v>
      </c>
    </row>
    <row r="21" customFormat="false" ht="15" hidden="false" customHeight="false" outlineLevel="0" collapsed="false">
      <c r="A21" s="0" t="n">
        <v>20</v>
      </c>
      <c r="B21" s="0" t="s">
        <v>13</v>
      </c>
      <c r="C21" s="0" t="s">
        <v>68</v>
      </c>
      <c r="D21" s="0" t="n">
        <v>3</v>
      </c>
      <c r="E21" s="0" t="n">
        <v>0.001</v>
      </c>
      <c r="F21" s="8" t="s">
        <v>93</v>
      </c>
    </row>
    <row r="22" customFormat="false" ht="15" hidden="false" customHeight="false" outlineLevel="0" collapsed="false">
      <c r="A22" s="0" t="n">
        <v>21</v>
      </c>
      <c r="B22" s="0" t="s">
        <v>13</v>
      </c>
      <c r="C22" s="0" t="s">
        <v>68</v>
      </c>
      <c r="D22" s="0" t="n">
        <v>11.7</v>
      </c>
      <c r="E22" s="0" t="n">
        <v>0.05</v>
      </c>
      <c r="F22" s="8" t="s">
        <v>94</v>
      </c>
    </row>
    <row r="23" customFormat="false" ht="15" hidden="false" customHeight="false" outlineLevel="0" collapsed="false">
      <c r="A23" s="0" t="n">
        <v>22</v>
      </c>
      <c r="B23" s="0" t="s">
        <v>13</v>
      </c>
      <c r="C23" s="0" t="s">
        <v>68</v>
      </c>
      <c r="D23" s="0" t="n">
        <v>157.4</v>
      </c>
      <c r="E23" s="0" t="n">
        <v>0.05</v>
      </c>
      <c r="F23" s="8" t="s">
        <v>95</v>
      </c>
    </row>
    <row r="24" customFormat="false" ht="15" hidden="false" customHeight="false" outlineLevel="0" collapsed="false">
      <c r="A24" s="0" t="n">
        <v>23</v>
      </c>
      <c r="B24" s="0" t="s">
        <v>14</v>
      </c>
      <c r="C24" s="0" t="s">
        <v>68</v>
      </c>
      <c r="D24" s="0" t="n">
        <v>1.31</v>
      </c>
      <c r="E24" s="0" t="n">
        <v>0.005</v>
      </c>
      <c r="F24" s="8" t="s">
        <v>96</v>
      </c>
    </row>
    <row r="25" customFormat="false" ht="15" hidden="false" customHeight="false" outlineLevel="0" collapsed="false">
      <c r="A25" s="0" t="n">
        <v>24</v>
      </c>
      <c r="B25" s="0" t="s">
        <v>14</v>
      </c>
      <c r="C25" s="0" t="s">
        <v>68</v>
      </c>
      <c r="D25" s="0" t="n">
        <v>58.8</v>
      </c>
      <c r="E25" s="0" t="n">
        <v>0.05</v>
      </c>
      <c r="F25" s="8" t="s">
        <v>97</v>
      </c>
    </row>
    <row r="26" customFormat="false" ht="15" hidden="false" customHeight="false" outlineLevel="0" collapsed="false">
      <c r="A26" s="0" t="n">
        <v>25</v>
      </c>
      <c r="B26" s="0" t="s">
        <v>14</v>
      </c>
      <c r="C26" s="0" t="s">
        <v>68</v>
      </c>
      <c r="D26" s="0" t="n">
        <v>11.3</v>
      </c>
      <c r="E26" s="0" t="n">
        <v>0.05</v>
      </c>
      <c r="F26" s="8" t="s">
        <v>98</v>
      </c>
    </row>
    <row r="27" customFormat="false" ht="15" hidden="false" customHeight="false" outlineLevel="0" collapsed="false">
      <c r="A27" s="0" t="n">
        <v>26</v>
      </c>
      <c r="B27" s="0" t="s">
        <v>14</v>
      </c>
      <c r="C27" s="0" t="s">
        <v>71</v>
      </c>
      <c r="D27" s="0" t="s">
        <v>86</v>
      </c>
      <c r="F27" s="8" t="s">
        <v>99</v>
      </c>
    </row>
    <row r="28" customFormat="false" ht="15" hidden="false" customHeight="false" outlineLevel="0" collapsed="false">
      <c r="A28" s="0" t="n">
        <v>27</v>
      </c>
      <c r="B28" s="0" t="s">
        <v>14</v>
      </c>
      <c r="C28" s="0" t="s">
        <v>68</v>
      </c>
      <c r="D28" s="0" t="n">
        <v>25</v>
      </c>
      <c r="E28" s="0" t="n">
        <v>0.01</v>
      </c>
      <c r="F28" s="8" t="s">
        <v>100</v>
      </c>
    </row>
    <row r="29" customFormat="false" ht="15" hidden="false" customHeight="false" outlineLevel="0" collapsed="false">
      <c r="A29" s="0" t="n">
        <v>28</v>
      </c>
      <c r="B29" s="0" t="s">
        <v>14</v>
      </c>
      <c r="C29" s="0" t="s">
        <v>68</v>
      </c>
      <c r="D29" s="0" t="n">
        <v>3.6</v>
      </c>
      <c r="E29" s="0" t="n">
        <v>0.05</v>
      </c>
      <c r="F29" s="8" t="s">
        <v>101</v>
      </c>
    </row>
    <row r="30" customFormat="false" ht="15" hidden="false" customHeight="false" outlineLevel="0" collapsed="false">
      <c r="A30" s="0" t="n">
        <v>29</v>
      </c>
      <c r="B30" s="0" t="s">
        <v>15</v>
      </c>
      <c r="C30" s="0" t="s">
        <v>71</v>
      </c>
      <c r="D30" s="0" t="s">
        <v>72</v>
      </c>
      <c r="F30" s="8" t="s">
        <v>102</v>
      </c>
    </row>
    <row r="31" customFormat="false" ht="15" hidden="false" customHeight="false" outlineLevel="0" collapsed="false">
      <c r="A31" s="0" t="n">
        <v>30</v>
      </c>
      <c r="B31" s="0" t="s">
        <v>15</v>
      </c>
      <c r="C31" s="0" t="s">
        <v>68</v>
      </c>
      <c r="D31" s="0" t="n">
        <v>525</v>
      </c>
      <c r="E31" s="0" t="n">
        <v>0.5</v>
      </c>
      <c r="F31" s="8" t="s">
        <v>103</v>
      </c>
    </row>
    <row r="32" customFormat="false" ht="15" hidden="false" customHeight="false" outlineLevel="0" collapsed="false">
      <c r="A32" s="0" t="n">
        <v>31</v>
      </c>
      <c r="B32" s="0" t="s">
        <v>15</v>
      </c>
      <c r="C32" s="0" t="s">
        <v>68</v>
      </c>
      <c r="D32" s="0" t="n">
        <v>4.6</v>
      </c>
      <c r="E32" s="0" t="n">
        <v>0.05</v>
      </c>
      <c r="F32" s="8" t="s">
        <v>104</v>
      </c>
    </row>
    <row r="33" customFormat="false" ht="15" hidden="false" customHeight="false" outlineLevel="0" collapsed="false">
      <c r="A33" s="0" t="n">
        <v>32</v>
      </c>
      <c r="B33" s="0" t="s">
        <v>15</v>
      </c>
      <c r="C33" s="0" t="s">
        <v>68</v>
      </c>
      <c r="D33" s="0" t="n">
        <v>1.25</v>
      </c>
      <c r="E33" s="0" t="n">
        <v>0.005</v>
      </c>
      <c r="F33" s="8" t="s">
        <v>105</v>
      </c>
    </row>
    <row r="34" customFormat="false" ht="15" hidden="false" customHeight="false" outlineLevel="0" collapsed="false">
      <c r="A34" s="0" t="n">
        <v>33</v>
      </c>
      <c r="B34" s="0" t="s">
        <v>15</v>
      </c>
      <c r="C34" s="0" t="s">
        <v>68</v>
      </c>
      <c r="D34" s="0" t="n">
        <v>142</v>
      </c>
      <c r="E34" s="0" t="n">
        <v>0.5</v>
      </c>
      <c r="F34" s="8" t="s">
        <v>106</v>
      </c>
    </row>
    <row r="35" customFormat="false" ht="15" hidden="false" customHeight="false" outlineLevel="0" collapsed="false">
      <c r="A35" s="0" t="n">
        <v>34</v>
      </c>
      <c r="B35" s="0" t="s">
        <v>15</v>
      </c>
      <c r="C35" s="0" t="s">
        <v>68</v>
      </c>
      <c r="D35" s="0" t="n">
        <v>7.5</v>
      </c>
      <c r="E35" s="0" t="n">
        <v>0.005</v>
      </c>
      <c r="F35" s="8" t="s">
        <v>107</v>
      </c>
    </row>
    <row r="36" customFormat="false" ht="15" hidden="false" customHeight="false" outlineLevel="0" collapsed="false">
      <c r="A36" s="0" t="n">
        <v>35</v>
      </c>
      <c r="B36" s="0" t="s">
        <v>15</v>
      </c>
      <c r="C36" s="0" t="s">
        <v>68</v>
      </c>
      <c r="D36" s="0" t="n">
        <v>112.5</v>
      </c>
      <c r="E36" s="0" t="n">
        <v>0.05</v>
      </c>
      <c r="F36" s="8" t="s">
        <v>108</v>
      </c>
    </row>
    <row r="37" customFormat="false" ht="15" hidden="false" customHeight="false" outlineLevel="0" collapsed="false">
      <c r="A37" s="0" t="n">
        <v>36</v>
      </c>
      <c r="B37" s="0" t="s">
        <v>15</v>
      </c>
      <c r="C37" s="0" t="s">
        <v>68</v>
      </c>
      <c r="D37" s="0" t="n">
        <v>5611250</v>
      </c>
      <c r="E37" s="0" t="n">
        <v>1</v>
      </c>
      <c r="F37" s="8" t="s">
        <v>109</v>
      </c>
    </row>
    <row r="38" customFormat="false" ht="15" hidden="false" customHeight="false" outlineLevel="0" collapsed="false">
      <c r="A38" s="0" t="n">
        <v>37</v>
      </c>
      <c r="B38" s="0" t="s">
        <v>16</v>
      </c>
      <c r="C38" s="0" t="s">
        <v>68</v>
      </c>
      <c r="D38" s="0" t="n">
        <v>0.09</v>
      </c>
      <c r="E38" s="0" t="n">
        <v>0.005</v>
      </c>
      <c r="F38" s="8" t="s">
        <v>110</v>
      </c>
    </row>
    <row r="39" customFormat="false" ht="15" hidden="false" customHeight="false" outlineLevel="0" collapsed="false">
      <c r="A39" s="0" t="n">
        <v>38</v>
      </c>
      <c r="B39" s="0" t="s">
        <v>16</v>
      </c>
      <c r="C39" s="0" t="s">
        <v>68</v>
      </c>
      <c r="D39" s="0" t="n">
        <v>12.9</v>
      </c>
      <c r="E39" s="0" t="n">
        <v>0.05</v>
      </c>
      <c r="F39" s="8" t="s">
        <v>111</v>
      </c>
    </row>
    <row r="40" customFormat="false" ht="15" hidden="false" customHeight="false" outlineLevel="0" collapsed="false">
      <c r="A40" s="0" t="n">
        <v>39</v>
      </c>
      <c r="B40" s="0" t="s">
        <v>16</v>
      </c>
      <c r="C40" s="0" t="s">
        <v>68</v>
      </c>
      <c r="D40" s="0" t="n">
        <v>40.9</v>
      </c>
      <c r="E40" s="0" t="n">
        <v>0.05</v>
      </c>
      <c r="F40" s="8" t="s">
        <v>112</v>
      </c>
    </row>
    <row r="41" customFormat="false" ht="15" hidden="false" customHeight="false" outlineLevel="0" collapsed="false">
      <c r="A41" s="0" t="n">
        <v>40</v>
      </c>
      <c r="B41" s="0" t="s">
        <v>16</v>
      </c>
      <c r="C41" s="0" t="s">
        <v>68</v>
      </c>
      <c r="D41" s="0" t="n">
        <v>150000</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2026-09-24T00:06:22Z</dcterms:created>
  <dc:creator>openpyxl</dc:creator>
  <dc:description/>
  <dc:language>en-US</dc:language>
  <cp:lastModifiedBy/>
  <dcterms:modified xsi:type="dcterms:W3CDTF">2026-09-24T00:06:22Z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