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<sst xmlns="http://schemas.openxmlformats.org/spreadsheetml/2006/main" count="239" uniqueCount="114">
  <si>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Trade Finance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</si>
  <si>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</si>
  <si>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</si>
  <si>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</si>
  <si>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order and the six routes, open account and collections, the credit and its confirmation, the cost of the money, terms as a price, and the three cases of the companion files.</t>
  </si>
  <si>
    <t xml:space="preserve">No macros. Nothing is locked, protected or watermarked.</t>
  </si>
  <si>
    <t xml:space="preserve">Part</t>
  </si>
  <si>
    <t xml:space="preserve">Questions</t>
  </si>
  <si>
    <t xml:space="preserve">Answered</t>
  </si>
  <si>
    <t xml:space="preserve">Right</t>
  </si>
  <si>
    <t xml:space="preserve">Wrong</t>
  </si>
  <si>
    <t xml:space="preserve">1. Order and routes</t>
  </si>
  <si>
    <t xml:space="preserve">2. Open account, collections</t>
  </si>
  <si>
    <t xml:space="preserve">3. Credit and confirmation</t>
  </si>
  <si>
    <t xml:space="preserve">4. Cost of the money</t>
  </si>
  <si>
    <t xml:space="preserve">5. Terms as a price</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</si>
  <si>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</si>
  <si>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</si>
  <si>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</si>
  <si>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</si>
  <si>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</si>
  <si>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</si>
  <si>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</si>
  <si>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</si>
  <si>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Operating margin before any finance cost on the Meridian order, in money?</t>
  </si>
  <si>
    <t xml:space="preserve">The confirmed credit at 120 days costs 232,358. As a percentage of the GROSS margin (e.g. 29.9)?</t>
  </si>
  <si>
    <t xml:space="preserve">Days before a single document reaches a bank, in the clean case?</t>
  </si>
  <si>
    <t xml:space="preserve">Why does the exporter's facility finance 3,423,000 and not 4,200,000?  A) It funds the cost of goods; the margin never exists as cash before payment  B) Banks cap working-capital lines at 81.5 per cent of the invoice  C) The buyer pays a deposit of 18.5 per cent  D) Selling cost is financed separately by the sales office</t>
  </si>
  <si>
    <t xml:space="preserve">At 90 days held on every route, the spread between the cheapest and the dearest route, in money?</t>
  </si>
  <si>
    <t xml:space="preserve">The naive table (each instrument at its natural terms) shows a spread of 129,456. How many times the honest spread is it (two decimals)?</t>
  </si>
  <si>
    <t xml:space="preserve">Days of buyer credit measured from the bill of lading on documents against acceptance, at 90 stated days?</t>
  </si>
  <si>
    <t xml:space="preserve">Expected loss on open account at 90 days, in money?</t>
  </si>
  <si>
    <t xml:space="preserve">Net saving of the credit insurance policy on an expected-value basis, in money?</t>
  </si>
  <si>
    <t xml:space="preserve">Loss the exporter still bears on an insured default, in money?</t>
  </si>
  <si>
    <t xml:space="preserve">What does credit insurance change on the Meridian order?  A) The days to cash and the financing  B) The expected loss and the fees, not the days to cash  C) The discount rate on the receivable  D) Nothing, since the insurer pays within the credit period</t>
  </si>
  <si>
    <t xml:space="preserve">Expected loss on documents against payment, in money?</t>
  </si>
  <si>
    <t xml:space="preserve">Which transport document gives a D/P collection real control of the goods?  A) An order bill of lading consigned to the shipper's order  B) A telex release  C) An air waybill  D) A straight consigned bill of lading</t>
  </si>
  <si>
    <t xml:space="preserve">The whole fee column of the unconfirmed credit, in money?</t>
  </si>
  <si>
    <t xml:space="preserve">Share of the unconfirmed credit's cost at 90 days that is financing, in per cent (one decimal)?</t>
  </si>
  <si>
    <t xml:space="preserve">Probability that a presentation is refused and not waived, in per cent (e.g. 3.72)?</t>
  </si>
  <si>
    <t xml:space="preserve">Expected loss attributed to documents on the unconfirmed credit, in money?</t>
  </si>
  <si>
    <t xml:space="preserve">The confirming bank refuses a discrepant presentation. What does the exporter hold?  A) A claim on the confirming bank for the fee  B) The issuing bank's undertaking, automatically  C) A collection on no undertaking, with the fee already spent  D) The confirming bank's undertaking, suspended until a waiver</t>
  </si>
  <si>
    <t xml:space="preserve">Issuing-bank one-year default probability at which the confirmation fee equals the loss removed, in per cent (four decimals)?</t>
  </si>
  <si>
    <t xml:space="preserve">Fee above the 1,500 floor at 120 days, in money (margin at 0% less margin at 1.85%)?</t>
  </si>
  <si>
    <t xml:space="preserve">Equivalent yield of a 6.90 per cent discount over 180 days, in per cent (four decimals)?</t>
  </si>
  <si>
    <t xml:space="preserve">Over 90 days, how much dearer is the 6.90 per cent discount than the 8.4 per cent own facility, in money?</t>
  </si>
  <si>
    <t xml:space="preserve">Break-even discount rate against the own facility, in per cent (four decimals)?</t>
  </si>
  <si>
    <t xml:space="preserve">When is a discount of a credit without recourse?  A) Whenever the term sheet says so  B) When the exporter is inside its facility limit  C) When the bank buying has itself incurred the undertaking  D) When the credit is confirmed by any bank in the chain</t>
  </si>
  <si>
    <t xml:space="preserve">All-in cost of the receivables purchase on the money advanced, per cent a year (four decimals)?</t>
  </si>
  <si>
    <t xml:space="preserve">Dilution expected loss that survives the non-recourse purchase, in money?</t>
  </si>
  <si>
    <t xml:space="preserve">Why does the receivables purchase cost 18,085 more than the unconfirmed credit it speeds up?  A) It needs two banks  B) Its expected loss is higher  C) The purchaser charges VAT on the commission  D) The 97.8 days it saves are worth 78,113 on the cost, and it charges 102,900 on the price</t>
  </si>
  <si>
    <t xml:space="preserve">Cost of one day of buyer credit on the confirmed discounted credit, in money (two decimals)?</t>
  </si>
  <si>
    <t xml:space="preserve">Days of buyer credit at which the margin after finance on open account reaches zero?</t>
  </si>
  <si>
    <t xml:space="preserve">Break-even price premium for 120 days, in per cent (two decimals)?</t>
  </si>
  <si>
    <t xml:space="preserve">Case B: margin after finance on the order won at 4,263,000 on 180 days, in money?</t>
  </si>
  <si>
    <t xml:space="preserve">Contract value below which a confirmed credit at 120 days costs more than the OPERATING margin, in money?</t>
  </si>
  <si>
    <t xml:space="preserve">Sold at sight, which input ranks first by span on the confirmed credit?  A) The discount rate  B) The exporter's own cost of funds  C) The confirmation rate  D) The discrepancy rate</t>
  </si>
  <si>
    <t xml:space="preserve">Moving production from 70 to 50 days saves how much at 120 days, in money?</t>
  </si>
  <si>
    <t xml:space="preserve">Case one: premium 120 days still need with the discount for the applicant's account, in money?</t>
  </si>
  <si>
    <t xml:space="preserve">Case one: longest term the 1.5 per cent premium pays for with the line, in days (whole)?</t>
  </si>
  <si>
    <t xml:space="preserve">Case two: facility cost a year above which the confirmed credit beats insured open account at 90 days, in per cent (two decimals)?</t>
  </si>
  <si>
    <t xml:space="preserve">Case two: which route earns most per dollar of facility?  A) Open account, credit insured  B) Unconfirmed usance credit, held  C) Receivables purchase  D) Confirmed usance credit, discounted</t>
  </si>
  <si>
    <t xml:space="preserve">Case three: what the branch where the confirmation stops working adds to the confirmed credit, in money?</t>
  </si>
  <si>
    <t xml:space="preserve">Case three: share of refusals that cannot be cured at which the confirmed credit loses third place, in per cent (two decimals)?</t>
  </si>
  <si>
    <t xml:space="preserve">Type</t>
  </si>
  <si>
    <t xml:space="preserve">Answer</t>
  </si>
  <si>
    <t xml:space="preserve">Tolerance</t>
  </si>
  <si>
    <t xml:space="preserve">Why</t>
  </si>
  <si>
    <t xml:space="preserve">num</t>
  </si>
  <si>
    <t xml:space="preserve">4,200,000 less 3,423,000 of cost of goods less 470,400 of selling cost (Chapter 1).</t>
  </si>
  <si>
    <t xml:space="preserve">232,358 / 777,000. Against the operating margin it is 75.8 per cent: the denominator decides the verdict (Chapter 1).</t>
  </si>
  <si>
    <t xml:space="preserve">70 of production, 26 of transit, 9 to presentation (Chapter 1).</t>
  </si>
  <si>
    <t xml:space="preserve">mcq</t>
  </si>
  <si>
    <t xml:space="preserve">A</t>
  </si>
  <si>
    <t xml:space="preserve">Chapter 1: the facility funds the cost, not the price.</t>
  </si>
  <si>
    <t xml:space="preserve">223,268 less 178,040 (Chapter 3).</t>
  </si>
  <si>
    <t xml:space="preserve">129,456 / 45,228 = 2.86: two thirds of the apparent instrument decision is a terms decision (Chapter 3).</t>
  </si>
  <si>
    <t xml:space="preserve">90 plus 9 to presentation plus the 7-day collection cycle: the term runs from acceptance (Chapter 3).</t>
  </si>
  <si>
    <t xml:space="preserve">4,200,000 x 62% x [1-(1-4.1%)^(116/365)]: 116 days of exposure, transit plus terms (Chapter 4).</t>
  </si>
  <si>
    <t xml:space="preserve">30,974 of loss removed less the 26,040 premium (Chapter 4).</t>
  </si>
  <si>
    <t xml:space="preserve">The uncovered tenth of 2,604,000: 84.9 per cent of the operating margin (Chapter 4).</t>
  </si>
  <si>
    <t xml:space="preserve">B</t>
  </si>
  <si>
    <t xml:space="preserve">Chapter 4: it is a loss product, not a liquidity product; financing is 148,558 in both rows.</t>
  </si>
  <si>
    <t xml:space="preserve">1.45 x the buyer PD over 42 days x 29% loss on a refused consignment (Chapter 5).</t>
  </si>
  <si>
    <t xml:space="preserve">Chapter 5: only a negotiable order bill can be endorsed to a substitute buyer.</t>
  </si>
  <si>
    <t xml:space="preserve">350 + 5,250 of examination + 1,180 + 240 (Chapter 6).</t>
  </si>
  <si>
    <t xml:space="preserve">165,187 / 205,183 = 80.5 per cent; the fee schedule is 3.4 per cent (Chapter 6).</t>
  </si>
  <si>
    <t xml:space="preserve">62% x 6% (Chapter 7).</t>
  </si>
  <si>
    <t xml:space="preserve">Refused and not waived x buyer PD over 136.8 + 60 days x 62% (Chapter 7).</t>
  </si>
  <si>
    <t xml:space="preserve">C</t>
  </si>
  <si>
    <t xml:space="preserve">Chapter 7: the confirming bank has no applicant to ask; its refusal ends the confirmation.</t>
  </si>
  <si>
    <t xml:space="preserve">Solve 26,979 = 4,200,000 x 62% x P(bank or country over 125 days) (Chapter 8).</t>
  </si>
  <si>
    <t xml:space="preserve">Chapter 8: 106,196 less 74,242; the credit is still confirmed in the 0% row.</t>
  </si>
  <si>
    <t xml:space="preserve">144,900 / 4,055,100 x 360/180 (Chapter 9).</t>
  </si>
  <si>
    <t xml:space="preserve">72,450 on the price against 71,883 on the cost (Chapter 10).</t>
  </si>
  <si>
    <t xml:space="preserve">Cost of funds x cost-to-price ratio: 8.4% x 81.5% (Chapter 10).</t>
  </si>
  <si>
    <t xml:space="preserve">Chapter 10: a nominated bank that has not confirmed negotiates with recourse.</t>
  </si>
  <si>
    <t xml:space="preserve">102,900 of discount and commission on 4,097,100 advanced, times 360/90 (Chapter 11).</t>
  </si>
  <si>
    <t xml:space="preserve">2.25% dispute rate x 34% loss x 4,200,000 (Chapter 11).</t>
  </si>
  <si>
    <t xml:space="preserve">D</t>
  </si>
  <si>
    <t xml:space="preserve">Chapter 11: saving on the cost, charge on the price.</t>
  </si>
  <si>
    <t xml:space="preserve">185,716 span over 180 days (Chapter 12).</t>
  </si>
  <si>
    <t xml:space="preserve">204, against 192 on the confirmed credit (Chapter 12).</t>
  </si>
  <si>
    <t xml:space="preserve">127,999 on 4,200,000 (Chapter 13).</t>
  </si>
  <si>
    <t xml:space="preserve">369,600 of operating margin less 297,246 of finance (Chapter 14).</t>
  </si>
  <si>
    <t xml:space="preserve">The threshold Chapter 12 leaves unquantified; 26,523 is the gross-margin floor (companion, Break-evens section 4).</t>
  </si>
  <si>
    <t xml:space="preserve">At sight nothing is discounted: the discount span is nought, cost of funds 94,415 ranks first (Chapter 15 says the discount rate; corrected).</t>
  </si>
  <si>
    <t xml:space="preserve">232,358 less 216,384 (Chapter 15).</t>
  </si>
  <si>
    <t xml:space="preserve">25,900 of longer confirmation + 1,315 of loss + 266 on the premium itself; not the 31,399 the book leaves "unpaid".</t>
  </si>
  <si>
    <t xml:space="preserve">The bisection on the case sheet: about 273 days.</t>
  </si>
  <si>
    <t xml:space="preserve">23,366 of margin gap over 69.2 facility days on 3,423,000.</t>
  </si>
  <si>
    <t xml:space="preserve">9.47 per cent a year: it releases the facility on day 116.8.</t>
  </si>
  <si>
    <t xml:space="preserve">The unconfirmed row plus the 26,979 fee, less the 201,406 the model prices.</t>
  </si>
  <si>
    <t xml:space="preserve">106 of headroom over 62% x 30,756.</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</si>
</sst>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6</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41.7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41.75" hidden="false" customHeight="false" outlineLevel="0" collapsed="false">
      <c r="A12" s="5" t="n">
        <v>11</v>
      </c>
      <c r="B12" s="5" t="s">
        <v>12</v>
      </c>
      <c r="C12" s="6" t="s">
        <v>34</v>
      </c>
      <c r="D12" s="7"/>
      <c r="E12" s="5"/>
      <c r="F12" s="5" t="str">
        <f aca="false">IF(D12="","",IF(UPPER(TRIM(D12))='3. Marking'!D12,"Right","Wrong"))</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13</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41.75" hidden="false" customHeight="false" outlineLevel="0" collapsed="false">
      <c r="A19" s="5" t="n">
        <v>18</v>
      </c>
      <c r="B19" s="5" t="s">
        <v>13</v>
      </c>
      <c r="C19" s="6" t="s">
        <v>41</v>
      </c>
      <c r="D19" s="7"/>
      <c r="E19" s="5"/>
      <c r="F19" s="5" t="str">
        <f aca="false">IF(D19="","",IF(UPPER(TRIM(D19))='3. Marking'!D19,"Right","Wrong"))</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41.7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41.7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IF(D39="","",IF(UPPER(TRIM(D39))='3. Marking'!D39,"Right","Wrong"))</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306600</v>
      </c>
      <c r="E2" s="0" t="n">
        <v>1</v>
      </c>
      <c r="F2" s="8" t="s">
        <v>69</v>
      </c>
    </row>
    <row r="3" customFormat="false" ht="15" hidden="false" customHeight="false" outlineLevel="0" collapsed="false">
      <c r="A3" s="0" t="n">
        <v>2</v>
      </c>
      <c r="B3" s="0" t="s">
        <v>11</v>
      </c>
      <c r="C3" s="0" t="s">
        <v>68</v>
      </c>
      <c r="D3" s="0" t="n">
        <v>29.9044644922568</v>
      </c>
      <c r="E3" s="0" t="n">
        <v>0.1</v>
      </c>
      <c r="F3" s="8" t="s">
        <v>70</v>
      </c>
    </row>
    <row r="4" customFormat="false" ht="15" hidden="false" customHeight="false" outlineLevel="0" collapsed="false">
      <c r="A4" s="0" t="n">
        <v>3</v>
      </c>
      <c r="B4" s="0" t="s">
        <v>11</v>
      </c>
      <c r="C4" s="0" t="s">
        <v>68</v>
      </c>
      <c r="D4" s="0" t="n">
        <v>105</v>
      </c>
      <c r="E4" s="0" t="n">
        <v>0</v>
      </c>
      <c r="F4" s="8" t="s">
        <v>71</v>
      </c>
    </row>
    <row r="5" customFormat="false" ht="15" hidden="false" customHeight="false" outlineLevel="0" collapsed="false">
      <c r="A5" s="0" t="n">
        <v>4</v>
      </c>
      <c r="B5" s="0" t="s">
        <v>11</v>
      </c>
      <c r="C5" s="0" t="s">
        <v>72</v>
      </c>
      <c r="D5" s="0" t="s">
        <v>73</v>
      </c>
      <c r="F5" s="8" t="s">
        <v>74</v>
      </c>
    </row>
    <row r="6" customFormat="false" ht="15" hidden="false" customHeight="false" outlineLevel="0" collapsed="false">
      <c r="A6" s="0" t="n">
        <v>5</v>
      </c>
      <c r="B6" s="0" t="s">
        <v>11</v>
      </c>
      <c r="C6" s="0" t="s">
        <v>68</v>
      </c>
      <c r="D6" s="0" t="n">
        <v>45228.4789534505</v>
      </c>
      <c r="E6" s="0" t="n">
        <v>1</v>
      </c>
      <c r="F6" s="8" t="s">
        <v>75</v>
      </c>
    </row>
    <row r="7" customFormat="false" ht="15" hidden="false" customHeight="false" outlineLevel="0" collapsed="false">
      <c r="A7" s="0" t="n">
        <v>6</v>
      </c>
      <c r="B7" s="0" t="s">
        <v>11</v>
      </c>
      <c r="C7" s="0" t="s">
        <v>68</v>
      </c>
      <c r="D7" s="0" t="n">
        <v>2.86229769169541</v>
      </c>
      <c r="E7" s="0" t="n">
        <v>0.01</v>
      </c>
      <c r="F7" s="8" t="s">
        <v>76</v>
      </c>
    </row>
    <row r="8" customFormat="false" ht="15" hidden="false" customHeight="false" outlineLevel="0" collapsed="false">
      <c r="A8" s="0" t="n">
        <v>7</v>
      </c>
      <c r="B8" s="0" t="s">
        <v>11</v>
      </c>
      <c r="C8" s="0" t="s">
        <v>68</v>
      </c>
      <c r="D8" s="0" t="n">
        <v>106</v>
      </c>
      <c r="E8" s="0" t="n">
        <v>0</v>
      </c>
      <c r="F8" s="8" t="s">
        <v>77</v>
      </c>
    </row>
    <row r="9" customFormat="false" ht="15" hidden="false" customHeight="false" outlineLevel="0" collapsed="false">
      <c r="A9" s="0" t="n">
        <v>8</v>
      </c>
      <c r="B9" s="0" t="s">
        <v>12</v>
      </c>
      <c r="C9" s="0" t="s">
        <v>68</v>
      </c>
      <c r="D9" s="0" t="n">
        <v>34416.2104654948</v>
      </c>
      <c r="E9" s="0" t="n">
        <v>1</v>
      </c>
      <c r="F9" s="8" t="s">
        <v>78</v>
      </c>
    </row>
    <row r="10" customFormat="false" ht="15" hidden="false" customHeight="false" outlineLevel="0" collapsed="false">
      <c r="A10" s="0" t="n">
        <v>9</v>
      </c>
      <c r="B10" s="0" t="s">
        <v>12</v>
      </c>
      <c r="C10" s="0" t="s">
        <v>68</v>
      </c>
      <c r="D10" s="0" t="n">
        <v>4934.58941894534</v>
      </c>
      <c r="E10" s="0" t="n">
        <v>1</v>
      </c>
      <c r="F10" s="8" t="s">
        <v>79</v>
      </c>
    </row>
    <row r="11" customFormat="false" ht="15" hidden="false" customHeight="false" outlineLevel="0" collapsed="false">
      <c r="A11" s="0" t="n">
        <v>10</v>
      </c>
      <c r="B11" s="0" t="s">
        <v>12</v>
      </c>
      <c r="C11" s="0" t="s">
        <v>68</v>
      </c>
      <c r="D11" s="0" t="n">
        <v>260400</v>
      </c>
      <c r="E11" s="0" t="n">
        <v>1</v>
      </c>
      <c r="F11" s="8" t="s">
        <v>80</v>
      </c>
    </row>
    <row r="12" customFormat="false" ht="15" hidden="false" customHeight="false" outlineLevel="0" collapsed="false">
      <c r="A12" s="0" t="n">
        <v>11</v>
      </c>
      <c r="B12" s="0" t="s">
        <v>12</v>
      </c>
      <c r="C12" s="0" t="s">
        <v>72</v>
      </c>
      <c r="D12" s="0" t="s">
        <v>81</v>
      </c>
      <c r="F12" s="8" t="s">
        <v>82</v>
      </c>
    </row>
    <row r="13" customFormat="false" ht="15" hidden="false" customHeight="false" outlineLevel="0" collapsed="false">
      <c r="A13" s="0" t="n">
        <v>12</v>
      </c>
      <c r="B13" s="0" t="s">
        <v>12</v>
      </c>
      <c r="C13" s="0" t="s">
        <v>68</v>
      </c>
      <c r="D13" s="0" t="n">
        <v>8487.28767379643</v>
      </c>
      <c r="E13" s="0" t="n">
        <v>1</v>
      </c>
      <c r="F13" s="8" t="s">
        <v>83</v>
      </c>
    </row>
    <row r="14" customFormat="false" ht="15" hidden="false" customHeight="false" outlineLevel="0" collapsed="false">
      <c r="A14" s="0" t="n">
        <v>13</v>
      </c>
      <c r="B14" s="0" t="s">
        <v>12</v>
      </c>
      <c r="C14" s="0" t="s">
        <v>72</v>
      </c>
      <c r="D14" s="0" t="s">
        <v>73</v>
      </c>
      <c r="F14" s="8" t="s">
        <v>84</v>
      </c>
    </row>
    <row r="15" customFormat="false" ht="15" hidden="false" customHeight="false" outlineLevel="0" collapsed="false">
      <c r="A15" s="0" t="n">
        <v>14</v>
      </c>
      <c r="B15" s="0" t="s">
        <v>13</v>
      </c>
      <c r="C15" s="0" t="s">
        <v>68</v>
      </c>
      <c r="D15" s="0" t="n">
        <v>7020</v>
      </c>
      <c r="E15" s="0" t="n">
        <v>0</v>
      </c>
      <c r="F15" s="8" t="s">
        <v>85</v>
      </c>
    </row>
    <row r="16" customFormat="false" ht="15" hidden="false" customHeight="false" outlineLevel="0" collapsed="false">
      <c r="A16" s="0" t="n">
        <v>15</v>
      </c>
      <c r="B16" s="0" t="s">
        <v>13</v>
      </c>
      <c r="C16" s="0" t="s">
        <v>68</v>
      </c>
      <c r="D16" s="0" t="n">
        <v>80.5072831878182</v>
      </c>
      <c r="E16" s="0" t="n">
        <v>0.1</v>
      </c>
      <c r="F16" s="8" t="s">
        <v>86</v>
      </c>
    </row>
    <row r="17" customFormat="false" ht="15" hidden="false" customHeight="false" outlineLevel="0" collapsed="false">
      <c r="A17" s="0" t="n">
        <v>16</v>
      </c>
      <c r="B17" s="0" t="s">
        <v>13</v>
      </c>
      <c r="C17" s="0" t="s">
        <v>68</v>
      </c>
      <c r="D17" s="0" t="n">
        <v>3.72</v>
      </c>
      <c r="E17" s="0" t="n">
        <v>0.001</v>
      </c>
      <c r="F17" s="8" t="s">
        <v>87</v>
      </c>
    </row>
    <row r="18" customFormat="false" ht="15" hidden="false" customHeight="false" outlineLevel="0" collapsed="false">
      <c r="A18" s="0" t="n">
        <v>17</v>
      </c>
      <c r="B18" s="0" t="s">
        <v>13</v>
      </c>
      <c r="C18" s="0" t="s">
        <v>68</v>
      </c>
      <c r="D18" s="0" t="n">
        <v>2162.27208261709</v>
      </c>
      <c r="E18" s="0" t="n">
        <v>1</v>
      </c>
      <c r="F18" s="8" t="s">
        <v>88</v>
      </c>
    </row>
    <row r="19" customFormat="false" ht="15" hidden="false" customHeight="false" outlineLevel="0" collapsed="false">
      <c r="A19" s="0" t="n">
        <v>18</v>
      </c>
      <c r="B19" s="0" t="s">
        <v>13</v>
      </c>
      <c r="C19" s="0" t="s">
        <v>72</v>
      </c>
      <c r="D19" s="0" t="s">
        <v>89</v>
      </c>
      <c r="F19" s="8" t="s">
        <v>90</v>
      </c>
    </row>
    <row r="20" customFormat="false" ht="15" hidden="false" customHeight="false" outlineLevel="0" collapsed="false">
      <c r="A20" s="0" t="n">
        <v>19</v>
      </c>
      <c r="B20" s="0" t="s">
        <v>13</v>
      </c>
      <c r="C20" s="0" t="s">
        <v>68</v>
      </c>
      <c r="D20" s="0" t="n">
        <v>1.21722888043943</v>
      </c>
      <c r="E20" s="0" t="n">
        <v>0.0001</v>
      </c>
      <c r="F20" s="8" t="s">
        <v>91</v>
      </c>
    </row>
    <row r="21" customFormat="false" ht="15" hidden="false" customHeight="false" outlineLevel="0" collapsed="false">
      <c r="A21" s="0" t="n">
        <v>20</v>
      </c>
      <c r="B21" s="0" t="s">
        <v>13</v>
      </c>
      <c r="C21" s="0" t="s">
        <v>68</v>
      </c>
      <c r="D21" s="0" t="n">
        <v>31954</v>
      </c>
      <c r="E21" s="0" t="n">
        <v>1</v>
      </c>
      <c r="F21" s="8" t="s">
        <v>92</v>
      </c>
    </row>
    <row r="22" customFormat="false" ht="15" hidden="false" customHeight="false" outlineLevel="0" collapsed="false">
      <c r="A22" s="0" t="n">
        <v>21</v>
      </c>
      <c r="B22" s="0" t="s">
        <v>14</v>
      </c>
      <c r="C22" s="0" t="s">
        <v>68</v>
      </c>
      <c r="D22" s="0" t="n">
        <v>7.14655618850337</v>
      </c>
      <c r="E22" s="0" t="n">
        <v>0.0001</v>
      </c>
      <c r="F22" s="8" t="s">
        <v>93</v>
      </c>
    </row>
    <row r="23" customFormat="false" ht="15" hidden="false" customHeight="false" outlineLevel="0" collapsed="false">
      <c r="A23" s="0" t="n">
        <v>22</v>
      </c>
      <c r="B23" s="0" t="s">
        <v>14</v>
      </c>
      <c r="C23" s="0" t="s">
        <v>68</v>
      </c>
      <c r="D23" s="0" t="n">
        <v>567</v>
      </c>
      <c r="E23" s="0" t="n">
        <v>1</v>
      </c>
      <c r="F23" s="8" t="s">
        <v>94</v>
      </c>
    </row>
    <row r="24" customFormat="false" ht="15" hidden="false" customHeight="false" outlineLevel="0" collapsed="false">
      <c r="A24" s="0" t="n">
        <v>23</v>
      </c>
      <c r="B24" s="0" t="s">
        <v>14</v>
      </c>
      <c r="C24" s="0" t="s">
        <v>68</v>
      </c>
      <c r="D24" s="0" t="n">
        <v>6.846</v>
      </c>
      <c r="E24" s="0" t="n">
        <v>0.0001</v>
      </c>
      <c r="F24" s="8" t="s">
        <v>95</v>
      </c>
    </row>
    <row r="25" customFormat="false" ht="15" hidden="false" customHeight="false" outlineLevel="0" collapsed="false">
      <c r="A25" s="0" t="n">
        <v>24</v>
      </c>
      <c r="B25" s="0" t="s">
        <v>14</v>
      </c>
      <c r="C25" s="0" t="s">
        <v>72</v>
      </c>
      <c r="D25" s="0" t="s">
        <v>89</v>
      </c>
      <c r="F25" s="8" t="s">
        <v>96</v>
      </c>
    </row>
    <row r="26" customFormat="false" ht="15" hidden="false" customHeight="false" outlineLevel="0" collapsed="false">
      <c r="A26" s="0" t="n">
        <v>25</v>
      </c>
      <c r="B26" s="0" t="s">
        <v>14</v>
      </c>
      <c r="C26" s="0" t="s">
        <v>68</v>
      </c>
      <c r="D26" s="0" t="n">
        <v>10.0461301896463</v>
      </c>
      <c r="E26" s="0" t="n">
        <v>0.0001</v>
      </c>
      <c r="F26" s="8" t="s">
        <v>97</v>
      </c>
    </row>
    <row r="27" customFormat="false" ht="15" hidden="false" customHeight="false" outlineLevel="0" collapsed="false">
      <c r="A27" s="0" t="n">
        <v>26</v>
      </c>
      <c r="B27" s="0" t="s">
        <v>14</v>
      </c>
      <c r="C27" s="0" t="s">
        <v>68</v>
      </c>
      <c r="D27" s="0" t="n">
        <v>32130</v>
      </c>
      <c r="E27" s="0" t="n">
        <v>1</v>
      </c>
      <c r="F27" s="8" t="s">
        <v>98</v>
      </c>
    </row>
    <row r="28" customFormat="false" ht="15" hidden="false" customHeight="false" outlineLevel="0" collapsed="false">
      <c r="A28" s="0" t="n">
        <v>27</v>
      </c>
      <c r="B28" s="0" t="s">
        <v>14</v>
      </c>
      <c r="C28" s="0" t="s">
        <v>72</v>
      </c>
      <c r="D28" s="0" t="s">
        <v>99</v>
      </c>
      <c r="F28" s="8" t="s">
        <v>100</v>
      </c>
    </row>
    <row r="29" customFormat="false" ht="15" hidden="false" customHeight="false" outlineLevel="0" collapsed="false">
      <c r="A29" s="0" t="n">
        <v>28</v>
      </c>
      <c r="B29" s="0" t="s">
        <v>15</v>
      </c>
      <c r="C29" s="0" t="s">
        <v>68</v>
      </c>
      <c r="D29" s="0" t="n">
        <v>1031.75555555556</v>
      </c>
      <c r="E29" s="0" t="n">
        <v>0.01</v>
      </c>
      <c r="F29" s="8" t="s">
        <v>101</v>
      </c>
    </row>
    <row r="30" customFormat="false" ht="15" hidden="false" customHeight="false" outlineLevel="0" collapsed="false">
      <c r="A30" s="0" t="n">
        <v>29</v>
      </c>
      <c r="B30" s="0" t="s">
        <v>15</v>
      </c>
      <c r="C30" s="0" t="s">
        <v>68</v>
      </c>
      <c r="D30" s="0" t="n">
        <v>204</v>
      </c>
      <c r="E30" s="0" t="n">
        <v>0</v>
      </c>
      <c r="F30" s="8" t="s">
        <v>102</v>
      </c>
    </row>
    <row r="31" customFormat="false" ht="15" hidden="false" customHeight="false" outlineLevel="0" collapsed="false">
      <c r="A31" s="0" t="n">
        <v>30</v>
      </c>
      <c r="B31" s="0" t="s">
        <v>15</v>
      </c>
      <c r="C31" s="0" t="s">
        <v>68</v>
      </c>
      <c r="D31" s="0" t="n">
        <v>3.04759261993746</v>
      </c>
      <c r="E31" s="0" t="n">
        <v>0.01</v>
      </c>
      <c r="F31" s="8" t="s">
        <v>103</v>
      </c>
    </row>
    <row r="32" customFormat="false" ht="15" hidden="false" customHeight="false" outlineLevel="0" collapsed="false">
      <c r="A32" s="0" t="n">
        <v>31</v>
      </c>
      <c r="B32" s="0" t="s">
        <v>15</v>
      </c>
      <c r="C32" s="0" t="s">
        <v>68</v>
      </c>
      <c r="D32" s="0" t="n">
        <v>72353.7791360895</v>
      </c>
      <c r="E32" s="0" t="n">
        <v>1</v>
      </c>
      <c r="F32" s="8" t="s">
        <v>104</v>
      </c>
    </row>
    <row r="33" customFormat="false" ht="15" hidden="false" customHeight="false" outlineLevel="0" collapsed="false">
      <c r="A33" s="0" t="n">
        <v>32</v>
      </c>
      <c r="B33" s="0" t="s">
        <v>15</v>
      </c>
      <c r="C33" s="0" t="s">
        <v>68</v>
      </c>
      <c r="D33" s="0" t="n">
        <v>135281.350420086</v>
      </c>
      <c r="E33" s="0" t="n">
        <v>2</v>
      </c>
      <c r="F33" s="8" t="s">
        <v>105</v>
      </c>
    </row>
    <row r="34" customFormat="false" ht="28.35" hidden="false" customHeight="false" outlineLevel="0" collapsed="false">
      <c r="A34" s="0" t="n">
        <v>33</v>
      </c>
      <c r="B34" s="0" t="s">
        <v>15</v>
      </c>
      <c r="C34" s="0" t="s">
        <v>72</v>
      </c>
      <c r="D34" s="0" t="s">
        <v>81</v>
      </c>
      <c r="F34" s="8" t="s">
        <v>106</v>
      </c>
    </row>
    <row r="35" customFormat="false" ht="15" hidden="false" customHeight="false" outlineLevel="0" collapsed="false">
      <c r="A35" s="0" t="n">
        <v>34</v>
      </c>
      <c r="B35" s="0" t="s">
        <v>15</v>
      </c>
      <c r="C35" s="0" t="s">
        <v>68</v>
      </c>
      <c r="D35" s="0" t="n">
        <v>15974</v>
      </c>
      <c r="E35" s="0" t="n">
        <v>1</v>
      </c>
      <c r="F35" s="8" t="s">
        <v>107</v>
      </c>
    </row>
    <row r="36" customFormat="false" ht="15" hidden="false" customHeight="false" outlineLevel="0" collapsed="false">
      <c r="A36" s="0" t="n">
        <v>35</v>
      </c>
      <c r="B36" s="0" t="s">
        <v>16</v>
      </c>
      <c r="C36" s="0" t="s">
        <v>68</v>
      </c>
      <c r="D36" s="0" t="n">
        <v>27481.2452953532</v>
      </c>
      <c r="E36" s="0" t="n">
        <v>1</v>
      </c>
      <c r="F36" s="8" t="s">
        <v>108</v>
      </c>
    </row>
    <row r="37" customFormat="false" ht="15" hidden="false" customHeight="false" outlineLevel="0" collapsed="false">
      <c r="A37" s="0" t="n">
        <v>36</v>
      </c>
      <c r="B37" s="0" t="s">
        <v>16</v>
      </c>
      <c r="C37" s="0" t="s">
        <v>68</v>
      </c>
      <c r="D37" s="0" t="n">
        <v>273</v>
      </c>
      <c r="E37" s="0" t="n">
        <v>1</v>
      </c>
      <c r="F37" s="8" t="s">
        <v>109</v>
      </c>
    </row>
    <row r="38" customFormat="false" ht="15" hidden="false" customHeight="false" outlineLevel="0" collapsed="false">
      <c r="A38" s="0" t="n">
        <v>37</v>
      </c>
      <c r="B38" s="0" t="s">
        <v>16</v>
      </c>
      <c r="C38" s="0" t="s">
        <v>68</v>
      </c>
      <c r="D38" s="0" t="n">
        <v>3.55221641064388</v>
      </c>
      <c r="E38" s="0" t="n">
        <v>0.01</v>
      </c>
      <c r="F38" s="8" t="s">
        <v>110</v>
      </c>
    </row>
    <row r="39" customFormat="false" ht="15" hidden="false" customHeight="false" outlineLevel="0" collapsed="false">
      <c r="A39" s="0" t="n">
        <v>38</v>
      </c>
      <c r="B39" s="0" t="s">
        <v>16</v>
      </c>
      <c r="C39" s="0" t="s">
        <v>72</v>
      </c>
      <c r="D39" s="0" t="s">
        <v>99</v>
      </c>
      <c r="F39" s="8" t="s">
        <v>111</v>
      </c>
    </row>
    <row r="40" customFormat="false" ht="15" hidden="false" customHeight="false" outlineLevel="0" collapsed="false">
      <c r="A40" s="0" t="n">
        <v>39</v>
      </c>
      <c r="B40" s="0" t="s">
        <v>16</v>
      </c>
      <c r="C40" s="0" t="s">
        <v>68</v>
      </c>
      <c r="D40" s="0" t="n">
        <v>30756.1666666667</v>
      </c>
      <c r="E40" s="0" t="n">
        <v>1</v>
      </c>
      <c r="F40" s="8" t="s">
        <v>112</v>
      </c>
    </row>
    <row r="41" customFormat="false" ht="15" hidden="false" customHeight="false" outlineLevel="0" collapsed="false">
      <c r="A41" s="0" t="n">
        <v>40</v>
      </c>
      <c r="B41" s="0" t="s">
        <v>16</v>
      </c>
      <c r="C41" s="0" t="s">
        <v>68</v>
      </c>
      <c r="D41" s="0" t="n">
        <v>0.555881179174314</v>
      </c>
      <c r="E41" s="0" t="n">
        <v>0.01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2026-09-24T01:42:56Z</dcterms:created>
  <dc:creator>openpyxl</dc:creator>
  <dc:description/>
  <dc:language>en-US</dc:language>
  <cp:lastModifiedBy/>
  <dcterms:modified xsi:type="dcterms:W3CDTF">2026-09-24T01:42:56Z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